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"/>
    </mc:Choice>
  </mc:AlternateContent>
  <xr:revisionPtr revIDLastSave="0" documentId="8_{F1C8CA7D-F70A-4307-9EBB-124BB4730692}" xr6:coauthVersionLast="47" xr6:coauthVersionMax="47" xr10:uidLastSave="{00000000-0000-0000-0000-000000000000}"/>
  <bookViews>
    <workbookView xWindow="-120" yWindow="-120" windowWidth="21840" windowHeight="13140" activeTab="6" xr2:uid="{00000000-000D-0000-FFFF-FFFF00000000}"/>
  </bookViews>
  <sheets>
    <sheet name="5-1" sheetId="1" r:id="rId1"/>
    <sheet name="5-2" sheetId="2" r:id="rId2"/>
    <sheet name="5-3" sheetId="3" r:id="rId3"/>
    <sheet name="5-4" sheetId="4" r:id="rId4"/>
    <sheet name="5-5" sheetId="5" r:id="rId5"/>
    <sheet name="5-6" sheetId="6" r:id="rId6"/>
    <sheet name="5-7" sheetId="8" r:id="rId7"/>
  </sheets>
  <calcPr calcId="191029"/>
</workbook>
</file>

<file path=xl/calcChain.xml><?xml version="1.0" encoding="utf-8"?>
<calcChain xmlns="http://schemas.openxmlformats.org/spreadsheetml/2006/main">
  <c r="J8" i="6" l="1"/>
  <c r="K8" i="6" s="1"/>
  <c r="J10" i="6"/>
  <c r="K10" i="6" s="1"/>
  <c r="I8" i="6"/>
  <c r="I9" i="6"/>
  <c r="J9" i="6" s="1"/>
  <c r="K9" i="6" s="1"/>
  <c r="I10" i="6"/>
  <c r="J14" i="6"/>
  <c r="K14" i="6" s="1"/>
  <c r="I13" i="6"/>
  <c r="J13" i="6" s="1"/>
  <c r="K13" i="6" s="1"/>
  <c r="I14" i="6"/>
  <c r="I15" i="6"/>
  <c r="J15" i="6" s="1"/>
  <c r="K15" i="6" s="1"/>
  <c r="I16" i="6"/>
  <c r="J11" i="3"/>
  <c r="K11" i="3" s="1"/>
  <c r="J13" i="3"/>
  <c r="K13" i="3" s="1"/>
  <c r="J15" i="3"/>
  <c r="K15" i="3" s="1"/>
  <c r="I10" i="3"/>
  <c r="J10" i="3" s="1"/>
  <c r="K10" i="3" s="1"/>
  <c r="I11" i="3"/>
  <c r="I12" i="3"/>
  <c r="J12" i="3" s="1"/>
  <c r="K12" i="3" s="1"/>
  <c r="I13" i="3"/>
  <c r="I14" i="3"/>
  <c r="J14" i="3" s="1"/>
  <c r="K14" i="3" s="1"/>
  <c r="I15" i="3"/>
  <c r="I16" i="3"/>
  <c r="J16" i="3" s="1"/>
  <c r="K16" i="3" s="1"/>
  <c r="J11" i="2"/>
  <c r="K11" i="2" s="1"/>
  <c r="I11" i="2"/>
  <c r="I12" i="2"/>
  <c r="J12" i="2" s="1"/>
  <c r="K12" i="2" s="1"/>
  <c r="I19" i="2"/>
  <c r="J19" i="2" s="1"/>
  <c r="K19" i="2" s="1"/>
  <c r="I20" i="2"/>
  <c r="I46" i="2"/>
  <c r="J46" i="2" s="1"/>
  <c r="K46" i="2" s="1"/>
  <c r="I45" i="1"/>
  <c r="J45" i="1" s="1"/>
  <c r="K45" i="1" s="1"/>
  <c r="I46" i="1"/>
  <c r="J46" i="1" s="1"/>
  <c r="K46" i="1" s="1"/>
  <c r="E41" i="8" l="1"/>
  <c r="F41" i="8"/>
  <c r="G41" i="8"/>
  <c r="H41" i="8"/>
  <c r="E44" i="8"/>
  <c r="F44" i="8"/>
  <c r="G44" i="8"/>
  <c r="H44" i="8"/>
  <c r="E43" i="8"/>
  <c r="F43" i="8"/>
  <c r="G43" i="8"/>
  <c r="H43" i="8"/>
  <c r="E42" i="8"/>
  <c r="F42" i="8"/>
  <c r="G42" i="8"/>
  <c r="H42" i="8"/>
  <c r="D44" i="8"/>
  <c r="D43" i="8"/>
  <c r="D42" i="8"/>
  <c r="D41" i="8"/>
  <c r="I40" i="8"/>
  <c r="J40" i="8" s="1"/>
  <c r="K40" i="8" s="1"/>
  <c r="I8" i="8"/>
  <c r="J8" i="8" s="1"/>
  <c r="K8" i="8" s="1"/>
  <c r="I9" i="8"/>
  <c r="J9" i="8" s="1"/>
  <c r="K9" i="8" s="1"/>
  <c r="I10" i="8"/>
  <c r="J10" i="8" s="1"/>
  <c r="K10" i="8" s="1"/>
  <c r="I11" i="8"/>
  <c r="J11" i="8" s="1"/>
  <c r="K11" i="8" s="1"/>
  <c r="I12" i="8"/>
  <c r="J12" i="8" s="1"/>
  <c r="K12" i="8" s="1"/>
  <c r="I13" i="8"/>
  <c r="J13" i="8" s="1"/>
  <c r="K13" i="8" s="1"/>
  <c r="I14" i="8"/>
  <c r="J14" i="8" s="1"/>
  <c r="K14" i="8" s="1"/>
  <c r="I15" i="8"/>
  <c r="J15" i="8" s="1"/>
  <c r="K15" i="8" s="1"/>
  <c r="I16" i="8"/>
  <c r="J16" i="8" s="1"/>
  <c r="K16" i="8" s="1"/>
  <c r="I17" i="8"/>
  <c r="J17" i="8" s="1"/>
  <c r="K17" i="8" s="1"/>
  <c r="I18" i="8"/>
  <c r="J18" i="8" s="1"/>
  <c r="K18" i="8" s="1"/>
  <c r="I19" i="8"/>
  <c r="J19" i="8" s="1"/>
  <c r="K19" i="8" s="1"/>
  <c r="I20" i="8"/>
  <c r="J20" i="8" s="1"/>
  <c r="K20" i="8" s="1"/>
  <c r="I21" i="8"/>
  <c r="J21" i="8" s="1"/>
  <c r="K21" i="8" s="1"/>
  <c r="I22" i="8"/>
  <c r="J22" i="8" s="1"/>
  <c r="K22" i="8" s="1"/>
  <c r="I23" i="8"/>
  <c r="J23" i="8" s="1"/>
  <c r="K23" i="8" s="1"/>
  <c r="I24" i="8"/>
  <c r="J24" i="8" s="1"/>
  <c r="K24" i="8" s="1"/>
  <c r="I25" i="8"/>
  <c r="J25" i="8" s="1"/>
  <c r="K25" i="8" s="1"/>
  <c r="I26" i="8"/>
  <c r="J26" i="8" s="1"/>
  <c r="K26" i="8" s="1"/>
  <c r="I27" i="8"/>
  <c r="J27" i="8" s="1"/>
  <c r="K27" i="8" s="1"/>
  <c r="I28" i="8"/>
  <c r="J28" i="8" s="1"/>
  <c r="K28" i="8" s="1"/>
  <c r="I29" i="8"/>
  <c r="J29" i="8" s="1"/>
  <c r="K29" i="8" s="1"/>
  <c r="I30" i="8"/>
  <c r="J30" i="8" s="1"/>
  <c r="K30" i="8" s="1"/>
  <c r="I31" i="8"/>
  <c r="J31" i="8" s="1"/>
  <c r="K31" i="8" s="1"/>
  <c r="I32" i="8"/>
  <c r="J32" i="8" s="1"/>
  <c r="K32" i="8" s="1"/>
  <c r="I33" i="8"/>
  <c r="J33" i="8" s="1"/>
  <c r="K33" i="8" s="1"/>
  <c r="I34" i="8"/>
  <c r="J34" i="8" s="1"/>
  <c r="K34" i="8" s="1"/>
  <c r="I35" i="8"/>
  <c r="J35" i="8" s="1"/>
  <c r="K35" i="8" s="1"/>
  <c r="I36" i="8"/>
  <c r="J36" i="8" s="1"/>
  <c r="K36" i="8" s="1"/>
  <c r="I37" i="8"/>
  <c r="J37" i="8" s="1"/>
  <c r="K37" i="8" s="1"/>
  <c r="I38" i="8"/>
  <c r="J38" i="8" s="1"/>
  <c r="K38" i="8" s="1"/>
  <c r="I39" i="8"/>
  <c r="J39" i="8" s="1"/>
  <c r="K39" i="8" s="1"/>
  <c r="E43" i="6"/>
  <c r="F43" i="6"/>
  <c r="G43" i="6"/>
  <c r="H43" i="6"/>
  <c r="E42" i="6"/>
  <c r="F42" i="6"/>
  <c r="G42" i="6"/>
  <c r="H42" i="6"/>
  <c r="E41" i="6"/>
  <c r="F41" i="6"/>
  <c r="G41" i="6"/>
  <c r="H41" i="6"/>
  <c r="E40" i="6"/>
  <c r="F40" i="6"/>
  <c r="G40" i="6"/>
  <c r="H40" i="6"/>
  <c r="D43" i="6"/>
  <c r="D42" i="6"/>
  <c r="D41" i="6"/>
  <c r="D40" i="6"/>
  <c r="E43" i="5"/>
  <c r="F43" i="5"/>
  <c r="G43" i="5"/>
  <c r="H43" i="5"/>
  <c r="E42" i="5"/>
  <c r="F42" i="5"/>
  <c r="G42" i="5"/>
  <c r="H42" i="5"/>
  <c r="E41" i="5"/>
  <c r="F41" i="5"/>
  <c r="G41" i="5"/>
  <c r="H41" i="5"/>
  <c r="E40" i="5"/>
  <c r="F40" i="5"/>
  <c r="G40" i="5"/>
  <c r="H40" i="5"/>
  <c r="D43" i="5"/>
  <c r="D42" i="5"/>
  <c r="D41" i="5"/>
  <c r="D40" i="5"/>
  <c r="I34" i="5"/>
  <c r="J34" i="5" s="1"/>
  <c r="K34" i="5" s="1"/>
  <c r="I35" i="5"/>
  <c r="J35" i="5" s="1"/>
  <c r="K35" i="5" s="1"/>
  <c r="I36" i="5"/>
  <c r="J36" i="5" s="1"/>
  <c r="K36" i="5" s="1"/>
  <c r="I37" i="5"/>
  <c r="J37" i="5" s="1"/>
  <c r="K37" i="5" s="1"/>
  <c r="I38" i="5"/>
  <c r="J38" i="5" s="1"/>
  <c r="K38" i="5" s="1"/>
  <c r="I39" i="5"/>
  <c r="J39" i="5" s="1"/>
  <c r="K39" i="5" s="1"/>
  <c r="E42" i="4"/>
  <c r="F42" i="4"/>
  <c r="G42" i="4"/>
  <c r="H42" i="4"/>
  <c r="E41" i="4"/>
  <c r="F41" i="4"/>
  <c r="G41" i="4"/>
  <c r="H41" i="4"/>
  <c r="E40" i="4"/>
  <c r="F40" i="4"/>
  <c r="G40" i="4"/>
  <c r="H40" i="4"/>
  <c r="E39" i="4"/>
  <c r="F39" i="4"/>
  <c r="G39" i="4"/>
  <c r="H39" i="4"/>
  <c r="D42" i="4"/>
  <c r="D41" i="4"/>
  <c r="D40" i="4"/>
  <c r="D39" i="4"/>
  <c r="I8" i="4"/>
  <c r="J8" i="4" s="1"/>
  <c r="K8" i="4" s="1"/>
  <c r="I9" i="4"/>
  <c r="J9" i="4" s="1"/>
  <c r="K9" i="4" s="1"/>
  <c r="I10" i="4"/>
  <c r="J10" i="4" s="1"/>
  <c r="K10" i="4" s="1"/>
  <c r="I11" i="4"/>
  <c r="J11" i="4" s="1"/>
  <c r="K11" i="4" s="1"/>
  <c r="I12" i="4"/>
  <c r="J12" i="4" s="1"/>
  <c r="K12" i="4" s="1"/>
  <c r="I13" i="4"/>
  <c r="J13" i="4" s="1"/>
  <c r="K13" i="4" s="1"/>
  <c r="I14" i="4"/>
  <c r="J14" i="4" s="1"/>
  <c r="K14" i="4" s="1"/>
  <c r="I15" i="4"/>
  <c r="J15" i="4" s="1"/>
  <c r="K15" i="4" s="1"/>
  <c r="I16" i="4"/>
  <c r="J16" i="4" s="1"/>
  <c r="K16" i="4" s="1"/>
  <c r="I17" i="4"/>
  <c r="J17" i="4" s="1"/>
  <c r="K17" i="4" s="1"/>
  <c r="I18" i="4"/>
  <c r="J18" i="4" s="1"/>
  <c r="K18" i="4" s="1"/>
  <c r="I19" i="4"/>
  <c r="J19" i="4" s="1"/>
  <c r="K19" i="4" s="1"/>
  <c r="I20" i="4"/>
  <c r="J20" i="4" s="1"/>
  <c r="K20" i="4" s="1"/>
  <c r="I21" i="4"/>
  <c r="J21" i="4" s="1"/>
  <c r="K21" i="4" s="1"/>
  <c r="I22" i="4"/>
  <c r="J22" i="4" s="1"/>
  <c r="K22" i="4" s="1"/>
  <c r="I23" i="4"/>
  <c r="J23" i="4" s="1"/>
  <c r="K23" i="4" s="1"/>
  <c r="I24" i="4"/>
  <c r="J24" i="4" s="1"/>
  <c r="K24" i="4" s="1"/>
  <c r="I25" i="4"/>
  <c r="J25" i="4" s="1"/>
  <c r="K25" i="4" s="1"/>
  <c r="I26" i="4"/>
  <c r="J26" i="4" s="1"/>
  <c r="K26" i="4" s="1"/>
  <c r="I27" i="4"/>
  <c r="J27" i="4" s="1"/>
  <c r="K27" i="4" s="1"/>
  <c r="I28" i="4"/>
  <c r="J28" i="4" s="1"/>
  <c r="K28" i="4" s="1"/>
  <c r="I29" i="4"/>
  <c r="J29" i="4" s="1"/>
  <c r="K29" i="4" s="1"/>
  <c r="I30" i="4"/>
  <c r="J30" i="4" s="1"/>
  <c r="K30" i="4" s="1"/>
  <c r="I31" i="4"/>
  <c r="J31" i="4" s="1"/>
  <c r="K31" i="4" s="1"/>
  <c r="I32" i="4"/>
  <c r="J32" i="4" s="1"/>
  <c r="K32" i="4" s="1"/>
  <c r="I33" i="4"/>
  <c r="J33" i="4" s="1"/>
  <c r="K33" i="4" s="1"/>
  <c r="I34" i="4"/>
  <c r="J34" i="4" s="1"/>
  <c r="K34" i="4" s="1"/>
  <c r="I35" i="4"/>
  <c r="J35" i="4" s="1"/>
  <c r="K35" i="4" s="1"/>
  <c r="I36" i="4"/>
  <c r="J36" i="4" s="1"/>
  <c r="K36" i="4" s="1"/>
  <c r="I37" i="4"/>
  <c r="J37" i="4" s="1"/>
  <c r="K37" i="4" s="1"/>
  <c r="I38" i="4"/>
  <c r="J38" i="4" s="1"/>
  <c r="K38" i="4" s="1"/>
  <c r="E48" i="3"/>
  <c r="F48" i="3"/>
  <c r="G48" i="3"/>
  <c r="H48" i="3"/>
  <c r="E47" i="3"/>
  <c r="F47" i="3"/>
  <c r="G47" i="3"/>
  <c r="H47" i="3"/>
  <c r="E46" i="3"/>
  <c r="F46" i="3"/>
  <c r="G46" i="3"/>
  <c r="H46" i="3"/>
  <c r="E45" i="3"/>
  <c r="F45" i="3"/>
  <c r="G45" i="3"/>
  <c r="H45" i="3"/>
  <c r="D48" i="3"/>
  <c r="D47" i="3"/>
  <c r="D46" i="3"/>
  <c r="D45" i="3"/>
  <c r="I7" i="3"/>
  <c r="J7" i="3" s="1"/>
  <c r="K7" i="3" s="1"/>
  <c r="I8" i="3"/>
  <c r="J8" i="3" s="1"/>
  <c r="K8" i="3" s="1"/>
  <c r="I9" i="3"/>
  <c r="J9" i="3" s="1"/>
  <c r="K9" i="3" s="1"/>
  <c r="I17" i="3"/>
  <c r="J17" i="3" s="1"/>
  <c r="K17" i="3" s="1"/>
  <c r="I18" i="3"/>
  <c r="J18" i="3" s="1"/>
  <c r="K18" i="3" s="1"/>
  <c r="I19" i="3"/>
  <c r="J19" i="3" s="1"/>
  <c r="K19" i="3" s="1"/>
  <c r="I20" i="3"/>
  <c r="J20" i="3" s="1"/>
  <c r="K20" i="3" s="1"/>
  <c r="I21" i="3"/>
  <c r="J21" i="3" s="1"/>
  <c r="K21" i="3" s="1"/>
  <c r="I22" i="3"/>
  <c r="J22" i="3" s="1"/>
  <c r="K22" i="3" s="1"/>
  <c r="I23" i="3"/>
  <c r="J23" i="3" s="1"/>
  <c r="K23" i="3" s="1"/>
  <c r="I24" i="3"/>
  <c r="J24" i="3" s="1"/>
  <c r="K24" i="3" s="1"/>
  <c r="I25" i="3"/>
  <c r="J25" i="3" s="1"/>
  <c r="K25" i="3" s="1"/>
  <c r="I26" i="3"/>
  <c r="J26" i="3" s="1"/>
  <c r="K26" i="3" s="1"/>
  <c r="I27" i="3"/>
  <c r="J27" i="3" s="1"/>
  <c r="K27" i="3" s="1"/>
  <c r="I28" i="3"/>
  <c r="J28" i="3" s="1"/>
  <c r="K28" i="3" s="1"/>
  <c r="I29" i="3"/>
  <c r="J29" i="3" s="1"/>
  <c r="K29" i="3" s="1"/>
  <c r="I30" i="3"/>
  <c r="J30" i="3" s="1"/>
  <c r="K30" i="3" s="1"/>
  <c r="I31" i="3"/>
  <c r="J31" i="3" s="1"/>
  <c r="K31" i="3" s="1"/>
  <c r="I32" i="3"/>
  <c r="J32" i="3" s="1"/>
  <c r="K32" i="3" s="1"/>
  <c r="I33" i="3"/>
  <c r="J33" i="3" s="1"/>
  <c r="K33" i="3" s="1"/>
  <c r="I34" i="3"/>
  <c r="J34" i="3" s="1"/>
  <c r="K34" i="3" s="1"/>
  <c r="I35" i="3"/>
  <c r="J35" i="3" s="1"/>
  <c r="K35" i="3" s="1"/>
  <c r="I36" i="3"/>
  <c r="J36" i="3" s="1"/>
  <c r="K36" i="3" s="1"/>
  <c r="I37" i="3"/>
  <c r="J37" i="3" s="1"/>
  <c r="K37" i="3" s="1"/>
  <c r="I38" i="3"/>
  <c r="J38" i="3" s="1"/>
  <c r="K38" i="3" s="1"/>
  <c r="I39" i="3"/>
  <c r="J39" i="3" s="1"/>
  <c r="K39" i="3" s="1"/>
  <c r="I40" i="3"/>
  <c r="J40" i="3" s="1"/>
  <c r="K40" i="3" s="1"/>
  <c r="I41" i="3"/>
  <c r="J41" i="3" s="1"/>
  <c r="K41" i="3" s="1"/>
  <c r="I42" i="3"/>
  <c r="J42" i="3" s="1"/>
  <c r="K42" i="3" s="1"/>
  <c r="I43" i="3"/>
  <c r="J43" i="3" s="1"/>
  <c r="K43" i="3" s="1"/>
  <c r="I44" i="3"/>
  <c r="J44" i="3" s="1"/>
  <c r="K44" i="3" s="1"/>
  <c r="E50" i="2"/>
  <c r="F50" i="2"/>
  <c r="G50" i="2"/>
  <c r="H50" i="2"/>
  <c r="E49" i="2"/>
  <c r="F49" i="2"/>
  <c r="G49" i="2"/>
  <c r="H49" i="2"/>
  <c r="E48" i="2"/>
  <c r="F48" i="2"/>
  <c r="G48" i="2"/>
  <c r="H48" i="2"/>
  <c r="E47" i="2"/>
  <c r="F47" i="2"/>
  <c r="G47" i="2"/>
  <c r="H47" i="2"/>
  <c r="D50" i="2"/>
  <c r="D49" i="2"/>
  <c r="D48" i="2"/>
  <c r="D47" i="2"/>
  <c r="I8" i="2"/>
  <c r="J8" i="2" s="1"/>
  <c r="K8" i="2" s="1"/>
  <c r="I9" i="2"/>
  <c r="J9" i="2" s="1"/>
  <c r="K9" i="2" s="1"/>
  <c r="I10" i="2"/>
  <c r="J10" i="2" s="1"/>
  <c r="K10" i="2" s="1"/>
  <c r="I13" i="2"/>
  <c r="J13" i="2" s="1"/>
  <c r="K13" i="2" s="1"/>
  <c r="I14" i="2"/>
  <c r="J14" i="2" s="1"/>
  <c r="K14" i="2" s="1"/>
  <c r="I15" i="2"/>
  <c r="J15" i="2" s="1"/>
  <c r="K15" i="2" s="1"/>
  <c r="I16" i="2"/>
  <c r="J16" i="2" s="1"/>
  <c r="K16" i="2" s="1"/>
  <c r="I17" i="2"/>
  <c r="J17" i="2" s="1"/>
  <c r="K17" i="2" s="1"/>
  <c r="I18" i="2"/>
  <c r="J18" i="2" s="1"/>
  <c r="K18" i="2" s="1"/>
  <c r="J20" i="2"/>
  <c r="K20" i="2" s="1"/>
  <c r="I21" i="2"/>
  <c r="J21" i="2" s="1"/>
  <c r="K21" i="2" s="1"/>
  <c r="I22" i="2"/>
  <c r="J22" i="2" s="1"/>
  <c r="K22" i="2" s="1"/>
  <c r="I23" i="2"/>
  <c r="J23" i="2" s="1"/>
  <c r="K23" i="2" s="1"/>
  <c r="I24" i="2"/>
  <c r="J24" i="2" s="1"/>
  <c r="K24" i="2" s="1"/>
  <c r="I25" i="2"/>
  <c r="J25" i="2" s="1"/>
  <c r="K25" i="2" s="1"/>
  <c r="I26" i="2"/>
  <c r="J26" i="2" s="1"/>
  <c r="K26" i="2" s="1"/>
  <c r="I27" i="2"/>
  <c r="J27" i="2" s="1"/>
  <c r="K27" i="2" s="1"/>
  <c r="I28" i="2"/>
  <c r="J28" i="2" s="1"/>
  <c r="K28" i="2" s="1"/>
  <c r="I29" i="2"/>
  <c r="J29" i="2" s="1"/>
  <c r="K29" i="2" s="1"/>
  <c r="I30" i="2"/>
  <c r="J30" i="2" s="1"/>
  <c r="K30" i="2" s="1"/>
  <c r="I31" i="2"/>
  <c r="J31" i="2" s="1"/>
  <c r="K31" i="2" s="1"/>
  <c r="I32" i="2"/>
  <c r="J32" i="2" s="1"/>
  <c r="K32" i="2" s="1"/>
  <c r="I33" i="2"/>
  <c r="J33" i="2" s="1"/>
  <c r="K33" i="2" s="1"/>
  <c r="I34" i="2"/>
  <c r="J34" i="2" s="1"/>
  <c r="K34" i="2" s="1"/>
  <c r="I35" i="2"/>
  <c r="J35" i="2" s="1"/>
  <c r="K35" i="2" s="1"/>
  <c r="I36" i="2"/>
  <c r="J36" i="2" s="1"/>
  <c r="K36" i="2" s="1"/>
  <c r="I37" i="2"/>
  <c r="J37" i="2" s="1"/>
  <c r="K37" i="2" s="1"/>
  <c r="I38" i="2"/>
  <c r="J38" i="2" s="1"/>
  <c r="K38" i="2" s="1"/>
  <c r="I39" i="2"/>
  <c r="J39" i="2" s="1"/>
  <c r="K39" i="2" s="1"/>
  <c r="I40" i="2"/>
  <c r="J40" i="2" s="1"/>
  <c r="K40" i="2" s="1"/>
  <c r="I41" i="2"/>
  <c r="J41" i="2" s="1"/>
  <c r="K41" i="2" s="1"/>
  <c r="I42" i="2"/>
  <c r="J42" i="2" s="1"/>
  <c r="K42" i="2" s="1"/>
  <c r="I43" i="2"/>
  <c r="J43" i="2" s="1"/>
  <c r="K43" i="2" s="1"/>
  <c r="I44" i="2"/>
  <c r="J44" i="2" s="1"/>
  <c r="K44" i="2" s="1"/>
  <c r="I45" i="2"/>
  <c r="J45" i="2" s="1"/>
  <c r="K45" i="2" s="1"/>
  <c r="E50" i="1"/>
  <c r="F50" i="1"/>
  <c r="G50" i="1"/>
  <c r="H50" i="1"/>
  <c r="E49" i="1"/>
  <c r="F49" i="1"/>
  <c r="G49" i="1"/>
  <c r="H49" i="1"/>
  <c r="E48" i="1"/>
  <c r="F48" i="1"/>
  <c r="G48" i="1"/>
  <c r="H48" i="1"/>
  <c r="E47" i="1"/>
  <c r="F47" i="1"/>
  <c r="G47" i="1"/>
  <c r="H47" i="1"/>
  <c r="D50" i="1"/>
  <c r="D49" i="1"/>
  <c r="D48" i="1"/>
  <c r="D47" i="1"/>
  <c r="I8" i="1"/>
  <c r="J8" i="1" s="1"/>
  <c r="K8" i="1" s="1"/>
  <c r="I9" i="1"/>
  <c r="J9" i="1" s="1"/>
  <c r="K9" i="1" s="1"/>
  <c r="I10" i="1"/>
  <c r="J10" i="1" s="1"/>
  <c r="K10" i="1" s="1"/>
  <c r="I11" i="1"/>
  <c r="J11" i="1" s="1"/>
  <c r="K11" i="1" s="1"/>
  <c r="I12" i="1"/>
  <c r="J12" i="1" s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 s="1"/>
  <c r="K34" i="1" s="1"/>
  <c r="I35" i="1"/>
  <c r="J35" i="1" s="1"/>
  <c r="K35" i="1" s="1"/>
  <c r="I36" i="1"/>
  <c r="J36" i="1" s="1"/>
  <c r="K36" i="1" s="1"/>
  <c r="I37" i="1"/>
  <c r="J37" i="1" s="1"/>
  <c r="K37" i="1" s="1"/>
  <c r="I38" i="1"/>
  <c r="J38" i="1" s="1"/>
  <c r="K38" i="1" s="1"/>
  <c r="I39" i="1"/>
  <c r="J39" i="1" s="1"/>
  <c r="K39" i="1" s="1"/>
  <c r="I40" i="1"/>
  <c r="J40" i="1" s="1"/>
  <c r="K40" i="1" s="1"/>
  <c r="I41" i="1"/>
  <c r="J41" i="1" s="1"/>
  <c r="K41" i="1" s="1"/>
  <c r="I42" i="1"/>
  <c r="J42" i="1" s="1"/>
  <c r="K42" i="1" s="1"/>
  <c r="I43" i="1"/>
  <c r="J43" i="1" s="1"/>
  <c r="K43" i="1" s="1"/>
  <c r="I44" i="1"/>
  <c r="J44" i="1" s="1"/>
  <c r="K44" i="1" s="1"/>
  <c r="I7" i="8"/>
  <c r="J7" i="8" s="1"/>
  <c r="K7" i="8" s="1"/>
  <c r="I33" i="5" l="1"/>
  <c r="J33" i="5" s="1"/>
  <c r="K33" i="5" s="1"/>
  <c r="I32" i="5"/>
  <c r="J32" i="5" s="1"/>
  <c r="K32" i="5" s="1"/>
  <c r="I31" i="5"/>
  <c r="J31" i="5" s="1"/>
  <c r="K31" i="5" s="1"/>
  <c r="J30" i="5"/>
  <c r="K30" i="5" s="1"/>
  <c r="I30" i="5"/>
  <c r="I29" i="5"/>
  <c r="J29" i="5" s="1"/>
  <c r="K29" i="5" s="1"/>
  <c r="I28" i="5"/>
  <c r="J28" i="5" s="1"/>
  <c r="K28" i="5" s="1"/>
  <c r="I27" i="5"/>
  <c r="J27" i="5" s="1"/>
  <c r="K27" i="5" s="1"/>
  <c r="I26" i="5"/>
  <c r="J26" i="5" s="1"/>
  <c r="K26" i="5" s="1"/>
  <c r="I25" i="5"/>
  <c r="J25" i="5" s="1"/>
  <c r="K25" i="5" s="1"/>
  <c r="I24" i="5"/>
  <c r="J24" i="5" s="1"/>
  <c r="K24" i="5" s="1"/>
  <c r="I23" i="5"/>
  <c r="J23" i="5" s="1"/>
  <c r="K23" i="5" s="1"/>
  <c r="I22" i="5"/>
  <c r="J22" i="5" s="1"/>
  <c r="K22" i="5" s="1"/>
  <c r="I21" i="5"/>
  <c r="J21" i="5" s="1"/>
  <c r="K21" i="5" s="1"/>
  <c r="I20" i="5"/>
  <c r="J20" i="5" s="1"/>
  <c r="K20" i="5" s="1"/>
  <c r="I19" i="5"/>
  <c r="J19" i="5" s="1"/>
  <c r="K19" i="5" s="1"/>
  <c r="I18" i="5"/>
  <c r="J18" i="5" s="1"/>
  <c r="K18" i="5" s="1"/>
  <c r="I17" i="5"/>
  <c r="J17" i="5" s="1"/>
  <c r="K17" i="5" s="1"/>
  <c r="I16" i="5"/>
  <c r="J16" i="5" s="1"/>
  <c r="K16" i="5" s="1"/>
  <c r="I15" i="5"/>
  <c r="J15" i="5" s="1"/>
  <c r="K15" i="5" s="1"/>
  <c r="I14" i="5"/>
  <c r="J14" i="5" s="1"/>
  <c r="K14" i="5" s="1"/>
  <c r="I13" i="5"/>
  <c r="J13" i="5" s="1"/>
  <c r="K13" i="5" s="1"/>
  <c r="I12" i="5"/>
  <c r="J12" i="5" s="1"/>
  <c r="K12" i="5" s="1"/>
  <c r="I11" i="5"/>
  <c r="J11" i="5" s="1"/>
  <c r="K11" i="5" s="1"/>
  <c r="I10" i="5"/>
  <c r="J10" i="5" s="1"/>
  <c r="K10" i="5" s="1"/>
  <c r="I9" i="5"/>
  <c r="J9" i="5" s="1"/>
  <c r="K9" i="5" s="1"/>
  <c r="I8" i="5"/>
  <c r="J8" i="5" s="1"/>
  <c r="K8" i="5" s="1"/>
  <c r="I7" i="5"/>
  <c r="J7" i="5" s="1"/>
  <c r="K7" i="5" s="1"/>
  <c r="I7" i="4"/>
  <c r="J7" i="4" s="1"/>
  <c r="K7" i="4" s="1"/>
  <c r="I7" i="2"/>
  <c r="J7" i="2" s="1"/>
  <c r="K7" i="2" s="1"/>
  <c r="I7" i="1"/>
  <c r="J7" i="1" s="1"/>
  <c r="K7" i="1" s="1"/>
  <c r="I39" i="6"/>
  <c r="J39" i="6" s="1"/>
  <c r="K39" i="6" s="1"/>
  <c r="I38" i="6"/>
  <c r="J38" i="6" s="1"/>
  <c r="K38" i="6" s="1"/>
  <c r="I37" i="6"/>
  <c r="J37" i="6" s="1"/>
  <c r="K37" i="6" s="1"/>
  <c r="I36" i="6"/>
  <c r="J36" i="6" s="1"/>
  <c r="K36" i="6" s="1"/>
  <c r="I35" i="6"/>
  <c r="J35" i="6" s="1"/>
  <c r="K35" i="6" s="1"/>
  <c r="I34" i="6"/>
  <c r="J34" i="6" s="1"/>
  <c r="K34" i="6" s="1"/>
  <c r="I33" i="6"/>
  <c r="J33" i="6" s="1"/>
  <c r="K33" i="6" s="1"/>
  <c r="I32" i="6"/>
  <c r="J32" i="6" s="1"/>
  <c r="K32" i="6" s="1"/>
  <c r="I31" i="6"/>
  <c r="J31" i="6" s="1"/>
  <c r="K31" i="6" s="1"/>
  <c r="I30" i="6"/>
  <c r="J30" i="6" s="1"/>
  <c r="K30" i="6" s="1"/>
  <c r="I29" i="6"/>
  <c r="J29" i="6" s="1"/>
  <c r="K29" i="6" s="1"/>
  <c r="I28" i="6"/>
  <c r="J28" i="6" s="1"/>
  <c r="K28" i="6" s="1"/>
  <c r="I27" i="6"/>
  <c r="J27" i="6" s="1"/>
  <c r="K27" i="6" s="1"/>
  <c r="I26" i="6"/>
  <c r="J26" i="6" s="1"/>
  <c r="K26" i="6" s="1"/>
  <c r="I25" i="6"/>
  <c r="J25" i="6" s="1"/>
  <c r="K25" i="6" s="1"/>
  <c r="I24" i="6"/>
  <c r="J24" i="6" s="1"/>
  <c r="K24" i="6" s="1"/>
  <c r="I23" i="6"/>
  <c r="J23" i="6" s="1"/>
  <c r="K23" i="6" s="1"/>
  <c r="I22" i="6"/>
  <c r="J22" i="6" s="1"/>
  <c r="K22" i="6" s="1"/>
  <c r="I21" i="6"/>
  <c r="J21" i="6" s="1"/>
  <c r="K21" i="6" s="1"/>
  <c r="I20" i="6"/>
  <c r="J20" i="6" s="1"/>
  <c r="K20" i="6" s="1"/>
  <c r="I19" i="6"/>
  <c r="J19" i="6" s="1"/>
  <c r="K19" i="6" s="1"/>
  <c r="I18" i="6"/>
  <c r="J18" i="6" s="1"/>
  <c r="K18" i="6" s="1"/>
  <c r="I17" i="6"/>
  <c r="J17" i="6" s="1"/>
  <c r="K17" i="6" s="1"/>
  <c r="J16" i="6"/>
  <c r="K16" i="6" s="1"/>
  <c r="I12" i="6"/>
  <c r="J12" i="6" s="1"/>
  <c r="K12" i="6" s="1"/>
  <c r="I11" i="6"/>
  <c r="J11" i="6" s="1"/>
  <c r="K11" i="6" s="1"/>
  <c r="I7" i="6"/>
  <c r="J7" i="6" s="1"/>
  <c r="K7" i="6" s="1"/>
</calcChain>
</file>

<file path=xl/sharedStrings.xml><?xml version="1.0" encoding="utf-8"?>
<sst xmlns="http://schemas.openxmlformats.org/spreadsheetml/2006/main" count="876" uniqueCount="497">
  <si>
    <t>สรุปผลการประเมินสมรรถนะสำคัญของผู้เรียนรายชั้นเรียน</t>
  </si>
  <si>
    <t>รายชื่อนักเรียน</t>
  </si>
  <si>
    <t>สมรรถนะสำคัญของผู้เรียน</t>
  </si>
  <si>
    <t>รวมคะแนน</t>
  </si>
  <si>
    <t>ระดับคุณภาพ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</si>
  <si>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</si>
  <si>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</si>
  <si>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</si>
  <si>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</si>
  <si>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</si>
  <si>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ระดับ3:คน</t>
  </si>
  <si>
    <t>ระดับ2:คน</t>
  </si>
  <si>
    <t>ระดับ1:คน</t>
  </si>
  <si>
    <t>***หมายเหตุ กรอกเฉพาะช่องสีเหลือง</t>
  </si>
  <si>
    <t>ระดับ4:คน</t>
  </si>
  <si>
    <t>เฉลี่ย</t>
  </si>
  <si>
    <t>ธนพล</t>
  </si>
  <si>
    <t>จันทเภา</t>
  </si>
  <si>
    <t>อิ่มขำ</t>
  </si>
  <si>
    <t>ชลดา</t>
  </si>
  <si>
    <t>ชุติกาญจน์</t>
  </si>
  <si>
    <t>พิลึก</t>
  </si>
  <si>
    <t>พรมศักดิ์</t>
  </si>
  <si>
    <t>ปิยวรรณ</t>
  </si>
  <si>
    <t>สุพัตรา</t>
  </si>
  <si>
    <t>อัจริยา</t>
  </si>
  <si>
    <t>บุปผา</t>
  </si>
  <si>
    <t>อัญธิกา</t>
  </si>
  <si>
    <t>ไชยมาลา</t>
  </si>
  <si>
    <t>นาย</t>
  </si>
  <si>
    <t>ฤทธิ์อ้น</t>
  </si>
  <si>
    <t>น.ส.</t>
  </si>
  <si>
    <t>เรื่อศรีจันทร์</t>
  </si>
  <si>
    <t>ธนพร</t>
  </si>
  <si>
    <t>นฤมล</t>
  </si>
  <si>
    <t>อารยา</t>
  </si>
  <si>
    <t>หงษ์ดำเนิน</t>
  </si>
  <si>
    <t>ณัฐพล</t>
  </si>
  <si>
    <t>รุ่งโรจน์</t>
  </si>
  <si>
    <t>สุนิสา</t>
  </si>
  <si>
    <t>วงษ์ชมภู</t>
  </si>
  <si>
    <t>กนกวรรณ</t>
  </si>
  <si>
    <t>เขม้นกิจ</t>
  </si>
  <si>
    <t>พัชราภา</t>
  </si>
  <si>
    <t>วรัญญา</t>
  </si>
  <si>
    <t>จรรยพร</t>
  </si>
  <si>
    <t>บัวยอด</t>
  </si>
  <si>
    <t>ณัฐพงษ์</t>
  </si>
  <si>
    <t>ปิยวัฒน์</t>
  </si>
  <si>
    <t>บูรณพันธ์</t>
  </si>
  <si>
    <t>ดวงฤทัย</t>
  </si>
  <si>
    <t>สุดารัตน์</t>
  </si>
  <si>
    <t>เสมาฉิม</t>
  </si>
  <si>
    <t>เชยจันทร์</t>
  </si>
  <si>
    <t>นครภักดี</t>
  </si>
  <si>
    <t>สุภาวดี</t>
  </si>
  <si>
    <t>พูลพันธ์</t>
  </si>
  <si>
    <t>บุญมี</t>
  </si>
  <si>
    <t>เพ็ญสุข</t>
  </si>
  <si>
    <t>ธนพัฒน์</t>
  </si>
  <si>
    <t>ภานุวัฒน์</t>
  </si>
  <si>
    <t>วนิดา</t>
  </si>
  <si>
    <t>ถิ่นเถื่อน</t>
  </si>
  <si>
    <t>สิทธิไกร</t>
  </si>
  <si>
    <t>ธนวัฒน์</t>
  </si>
  <si>
    <t>มาลัยมาตร์</t>
  </si>
  <si>
    <t>อยู่ยงค์</t>
  </si>
  <si>
    <t>อดิศร</t>
  </si>
  <si>
    <t>เก่งสาริการ</t>
  </si>
  <si>
    <t>สุพรรษา</t>
  </si>
  <si>
    <t>ทองห่อ</t>
  </si>
  <si>
    <t>อรวรรณ</t>
  </si>
  <si>
    <t>กันตพงศ์</t>
  </si>
  <si>
    <t>แก้วแดง</t>
  </si>
  <si>
    <t>กีรติ</t>
  </si>
  <si>
    <t>เยี่ยงยงค์</t>
  </si>
  <si>
    <t>เกียรติศักดิ์</t>
  </si>
  <si>
    <t>แจ้งสว่าง</t>
  </si>
  <si>
    <t>ชัยยาเชษฐ์</t>
  </si>
  <si>
    <t>ฮวดอำไพ</t>
  </si>
  <si>
    <t>มนัญชัย</t>
  </si>
  <si>
    <t>บุญเนตร</t>
  </si>
  <si>
    <t>ศุภชัย</t>
  </si>
  <si>
    <t>พูลสมบัติ</t>
  </si>
  <si>
    <t>สิรภพ</t>
  </si>
  <si>
    <t>วิเศษศรี</t>
  </si>
  <si>
    <t>ณัฐพร</t>
  </si>
  <si>
    <t>คงทน</t>
  </si>
  <si>
    <t>ธีรเดช</t>
  </si>
  <si>
    <t>รักประสงค์</t>
  </si>
  <si>
    <t>นิรวิทธ์</t>
  </si>
  <si>
    <t>โมกขศักดิ์</t>
  </si>
  <si>
    <t>ภูริฑัต</t>
  </si>
  <si>
    <t>แก้วมรกต</t>
  </si>
  <si>
    <t>ธนภัทร</t>
  </si>
  <si>
    <t>ปวริศ</t>
  </si>
  <si>
    <t>บูระพันธ์</t>
  </si>
  <si>
    <t>กุลญาพร</t>
  </si>
  <si>
    <t>สาธร</t>
  </si>
  <si>
    <t>กุลธิดา</t>
  </si>
  <si>
    <t>จุฑารัตณ์</t>
  </si>
  <si>
    <t>เรือศรีจันทร์</t>
  </si>
  <si>
    <t>ตุลยา</t>
  </si>
  <si>
    <t>นรีกานต์</t>
  </si>
  <si>
    <t>อุทกธาร</t>
  </si>
  <si>
    <t>บุณยานุช</t>
  </si>
  <si>
    <t>แก้วกาญจน์</t>
  </si>
  <si>
    <t>ปรีย์วา</t>
  </si>
  <si>
    <t>เกษวิริยะการณ์</t>
  </si>
  <si>
    <t>วรรณวงษ์</t>
  </si>
  <si>
    <t>ภัคจีรา</t>
  </si>
  <si>
    <t>เงกสูงเนิน</t>
  </si>
  <si>
    <t>วรกฤตา</t>
  </si>
  <si>
    <t>ไวยเขตกรณ์</t>
  </si>
  <si>
    <t>ศิริรัตน</t>
  </si>
  <si>
    <t>ถิ่นทองหลาง</t>
  </si>
  <si>
    <t>สาวิตรี</t>
  </si>
  <si>
    <t>กล้าเขตวิทย์</t>
  </si>
  <si>
    <t>ดวงหทัยวรรณ</t>
  </si>
  <si>
    <t>กฤติยา</t>
  </si>
  <si>
    <t>กล้าสาริกิจ</t>
  </si>
  <si>
    <t>ณรัญญา</t>
  </si>
  <si>
    <t>ประเสริฐดี</t>
  </si>
  <si>
    <t>พรสุดา</t>
  </si>
  <si>
    <t>ธัญสาริกิจ</t>
  </si>
  <si>
    <t>ภัทราพร</t>
  </si>
  <si>
    <t>มาริสา</t>
  </si>
  <si>
    <t>แสนแก้ว</t>
  </si>
  <si>
    <t>วรรณษา</t>
  </si>
  <si>
    <t>โกศัย</t>
  </si>
  <si>
    <t>วันวิสา</t>
  </si>
  <si>
    <t>ไผสระน้อย</t>
  </si>
  <si>
    <t>วิยดา</t>
  </si>
  <si>
    <t>แก้วศรีงาม</t>
  </si>
  <si>
    <t>แสงดอกไม้</t>
  </si>
  <si>
    <t>ปัณณวัฒน์</t>
  </si>
  <si>
    <t>จุ้ยกง</t>
  </si>
  <si>
    <t>สุวพัชร</t>
  </si>
  <si>
    <t>ปลายกระโทก</t>
  </si>
  <si>
    <t>ณัฐดนัยพล</t>
  </si>
  <si>
    <t>คชฤทธิ์</t>
  </si>
  <si>
    <t>เล่าเขตกิจ</t>
  </si>
  <si>
    <t>สุรธัช</t>
  </si>
  <si>
    <t>ชูชื่น</t>
  </si>
  <si>
    <t>เศรษฐพงศ์</t>
  </si>
  <si>
    <t>เกษมณี</t>
  </si>
  <si>
    <t>ธนดล</t>
  </si>
  <si>
    <t>วงษ์มณี</t>
  </si>
  <si>
    <t>สีน้อย</t>
  </si>
  <si>
    <t>ภัทรพล</t>
  </si>
  <si>
    <t>ยาดี</t>
  </si>
  <si>
    <t>สุภกิณห์</t>
  </si>
  <si>
    <t>อรรถสิทธิ์</t>
  </si>
  <si>
    <t>เสนาะเสียง</t>
  </si>
  <si>
    <t>กวิสรา</t>
  </si>
  <si>
    <t>ชลิดา</t>
  </si>
  <si>
    <t>เกาะศิริ</t>
  </si>
  <si>
    <t>นันทกานต์</t>
  </si>
  <si>
    <t>นิยม</t>
  </si>
  <si>
    <t>วิภามล</t>
  </si>
  <si>
    <t>กาญจนวิจิตร</t>
  </si>
  <si>
    <t>นิระมาน</t>
  </si>
  <si>
    <t>นุชรินทร์</t>
  </si>
  <si>
    <t>จำเรียงกนก</t>
  </si>
  <si>
    <t>รัชฎาภรณ์</t>
  </si>
  <si>
    <t>ดำนิล</t>
  </si>
  <si>
    <t>ลิลดา</t>
  </si>
  <si>
    <t>จำปาศิริ</t>
  </si>
  <si>
    <t>วรรณวิสาข์</t>
  </si>
  <si>
    <t>สารีมา</t>
  </si>
  <si>
    <t>ติ๊บใหม่</t>
  </si>
  <si>
    <t>อารีรัตน์</t>
  </si>
  <si>
    <t>ทรัพย์สิน</t>
  </si>
  <si>
    <t>ชลนิภา</t>
  </si>
  <si>
    <t>ชำนิถิ่นเถื่อน</t>
  </si>
  <si>
    <t>อภิสรา</t>
  </si>
  <si>
    <t>หาสนาม</t>
  </si>
  <si>
    <t>โพธิ์ศรี</t>
  </si>
  <si>
    <t>ปาณิสรา</t>
  </si>
  <si>
    <t>ชาติรัมย์</t>
  </si>
  <si>
    <t>คงกล้า</t>
  </si>
  <si>
    <t>จันทิมา</t>
  </si>
  <si>
    <t>โมกขะศักดิ์</t>
  </si>
  <si>
    <t>อาภัสรา</t>
  </si>
  <si>
    <t>คงป่า</t>
  </si>
  <si>
    <t>ภัสรา</t>
  </si>
  <si>
    <t>กมลชนก</t>
  </si>
  <si>
    <t>นกทอง</t>
  </si>
  <si>
    <t>จิดาภา</t>
  </si>
  <si>
    <t>ศรีผง</t>
  </si>
  <si>
    <t>นันทิชา</t>
  </si>
  <si>
    <t>คล้ายกมล</t>
  </si>
  <si>
    <t>ปพิชญา</t>
  </si>
  <si>
    <t>เขียวละออ</t>
  </si>
  <si>
    <t>เมธาพร</t>
  </si>
  <si>
    <t>ศศิวิมล</t>
  </si>
  <si>
    <t>ยาวาปี</t>
  </si>
  <si>
    <t>แย้มงาม</t>
  </si>
  <si>
    <t>สรนันท์</t>
  </si>
  <si>
    <t>สวนแจ้ง</t>
  </si>
  <si>
    <t>จักรกฤษ</t>
  </si>
  <si>
    <t>พงษ์เพชร</t>
  </si>
  <si>
    <t>ทศนัย</t>
  </si>
  <si>
    <t>ไพบูลย์</t>
  </si>
  <si>
    <t>มงคล</t>
  </si>
  <si>
    <t>มนไทยสงค์</t>
  </si>
  <si>
    <t>ชินวัตร</t>
  </si>
  <si>
    <t>อ่อนศรี</t>
  </si>
  <si>
    <t>พรมพันธุ์</t>
  </si>
  <si>
    <t>วัชรพงศ์</t>
  </si>
  <si>
    <t>คำไพ</t>
  </si>
  <si>
    <t>กิดากานต์</t>
  </si>
  <si>
    <t>พัสสาริกิจ</t>
  </si>
  <si>
    <t>สอนจีน</t>
  </si>
  <si>
    <t>ธัญญารัตน์</t>
  </si>
  <si>
    <t>เขตกร</t>
  </si>
  <si>
    <t>เกวลิน</t>
  </si>
  <si>
    <t>รอดวิหก</t>
  </si>
  <si>
    <t>ทองประศรี</t>
  </si>
  <si>
    <t>คงประจักษ์</t>
  </si>
  <si>
    <t>กุสุมา</t>
  </si>
  <si>
    <t>นราเลิศ</t>
  </si>
  <si>
    <t>คันธรัตน์</t>
  </si>
  <si>
    <t>นิลเกษม</t>
  </si>
  <si>
    <t>ชนกสุดา</t>
  </si>
  <si>
    <t>สุมงคล</t>
  </si>
  <si>
    <t>ดวงกมล</t>
  </si>
  <si>
    <t>เพ็ชรนิล</t>
  </si>
  <si>
    <t>ธัญวรัตน์</t>
  </si>
  <si>
    <t>นัฐณิชา</t>
  </si>
  <si>
    <t>วิชาพร</t>
  </si>
  <si>
    <t>บุษรา</t>
  </si>
  <si>
    <t>พรนิภา</t>
  </si>
  <si>
    <t>ชาญสูงเนิน</t>
  </si>
  <si>
    <t>สิริรินทิพย์</t>
  </si>
  <si>
    <t>ทองแบน</t>
  </si>
  <si>
    <t>ชมพูนุช</t>
  </si>
  <si>
    <t>ประสิทธิเขตกรรณ์</t>
  </si>
  <si>
    <t>ทัตพิชา</t>
  </si>
  <si>
    <t>มาฆมาส</t>
  </si>
  <si>
    <t>สิรินยา</t>
  </si>
  <si>
    <t>ใจเอม</t>
  </si>
  <si>
    <t>ไชยแสง</t>
  </si>
  <si>
    <t>จรินทร์ญา</t>
  </si>
  <si>
    <t>วงษ์จันทร์</t>
  </si>
  <si>
    <t>สุปรียา</t>
  </si>
  <si>
    <t>สมานเขตกิจ</t>
  </si>
  <si>
    <t>กฤติการณ์</t>
  </si>
  <si>
    <t>โพธิเกตุ</t>
  </si>
  <si>
    <t>ปริญญา</t>
  </si>
  <si>
    <t>ไอยะรา</t>
  </si>
  <si>
    <t>พัณณิตา</t>
  </si>
  <si>
    <t>ทิพย์เครือ</t>
  </si>
  <si>
    <t>ภัทรธิดา</t>
  </si>
  <si>
    <t>พุทธัง</t>
  </si>
  <si>
    <t>วรรษิดา</t>
  </si>
  <si>
    <t>โคกเกษม</t>
  </si>
  <si>
    <t>ศิริพร</t>
  </si>
  <si>
    <t>คีรีทศ</t>
  </si>
  <si>
    <t>ธันวา</t>
  </si>
  <si>
    <t>พลอยพันธ์</t>
  </si>
  <si>
    <t>ศราวุธ</t>
  </si>
  <si>
    <t>แสงขำ</t>
  </si>
  <si>
    <t>จักรพงษ์</t>
  </si>
  <si>
    <t>น้อยหนัน</t>
  </si>
  <si>
    <t>จิรานุวัฒน์</t>
  </si>
  <si>
    <t>ฐิติศักดิ์</t>
  </si>
  <si>
    <t>ปัฐวีกานต์</t>
  </si>
  <si>
    <t>ทิมเทศ</t>
  </si>
  <si>
    <t>อดุลวิทย์</t>
  </si>
  <si>
    <t>สิงห์ทอง</t>
  </si>
  <si>
    <t>เปรมสุข</t>
  </si>
  <si>
    <t>หิริโอ</t>
  </si>
  <si>
    <t>พีรภัทร</t>
  </si>
  <si>
    <t>ทรัพย์เจริญ</t>
  </si>
  <si>
    <t>ณัฐชัย</t>
  </si>
  <si>
    <t>ยาสา</t>
  </si>
  <si>
    <t>วันชัย</t>
  </si>
  <si>
    <t>สุวรรณะ</t>
  </si>
  <si>
    <t>แข็งการเขตร์</t>
  </si>
  <si>
    <t>เจษฎางค์</t>
  </si>
  <si>
    <t>สิทธา</t>
  </si>
  <si>
    <t>หลำชัย</t>
  </si>
  <si>
    <t>สิงห์หา</t>
  </si>
  <si>
    <t>หลวงตั้งใจ</t>
  </si>
  <si>
    <t>อัมรินทร์</t>
  </si>
  <si>
    <t>อิ่มหนำ</t>
  </si>
  <si>
    <t>ปาริชาติ</t>
  </si>
  <si>
    <t>อินทนา</t>
  </si>
  <si>
    <t>นิชนันท์</t>
  </si>
  <si>
    <t>เป้าประเสริฐ</t>
  </si>
  <si>
    <t>ชาลิสา</t>
  </si>
  <si>
    <t>ภู่พุ่ม</t>
  </si>
  <si>
    <t>เปรมสังข์</t>
  </si>
  <si>
    <t>จีรนันท์</t>
  </si>
  <si>
    <t>ธนัชญา</t>
  </si>
  <si>
    <t>เสือลาภู</t>
  </si>
  <si>
    <t>เสาวรส</t>
  </si>
  <si>
    <t>หมั่นเขตร์กรณ์</t>
  </si>
  <si>
    <t>จันทกานต์</t>
  </si>
  <si>
    <t>แก้วมณี</t>
  </si>
  <si>
    <t>ณัฐนันท์</t>
  </si>
  <si>
    <t>ทองดีวิเศษ</t>
  </si>
  <si>
    <t>บุศยาลักษณ์</t>
  </si>
  <si>
    <t>ฉุยฉาย</t>
  </si>
  <si>
    <t>ภัทรานิษฐ์</t>
  </si>
  <si>
    <t>พุ่มกลิ่น</t>
  </si>
  <si>
    <t>วรดา</t>
  </si>
  <si>
    <t>ขุนสนั่น</t>
  </si>
  <si>
    <t>วิรัดชนา</t>
  </si>
  <si>
    <t>มาโชติ</t>
  </si>
  <si>
    <t>วิลาวัลย์</t>
  </si>
  <si>
    <t>อำพาศ</t>
  </si>
  <si>
    <t>ศรัญญา</t>
  </si>
  <si>
    <t>สายธาร</t>
  </si>
  <si>
    <t>ศรีสอาด</t>
  </si>
  <si>
    <t>พัสกร</t>
  </si>
  <si>
    <t>ใจเพชร</t>
  </si>
  <si>
    <t>จิรวัฒน์</t>
  </si>
  <si>
    <t>ไร่นุ่น</t>
  </si>
  <si>
    <t>ธนภรณ์</t>
  </si>
  <si>
    <t>ปั้นก้อน</t>
  </si>
  <si>
    <t>กฤติน</t>
  </si>
  <si>
    <t>ทองก่อ</t>
  </si>
  <si>
    <t>คำมิ่ง</t>
  </si>
  <si>
    <t>นครินทร์</t>
  </si>
  <si>
    <t>วงษ์หิรัญ</t>
  </si>
  <si>
    <t>อภิวิชญ์</t>
  </si>
  <si>
    <t>แสงนุ่ม</t>
  </si>
  <si>
    <t>ปรีชา</t>
  </si>
  <si>
    <t>กิตติชัย</t>
  </si>
  <si>
    <t>เชิญขวัญ</t>
  </si>
  <si>
    <t>เจษฎาภรณ์</t>
  </si>
  <si>
    <t>นกทะนงค์</t>
  </si>
  <si>
    <t>ธิติวุฒิ</t>
  </si>
  <si>
    <t>บางเอี่ยม</t>
  </si>
  <si>
    <t>บริพัตร</t>
  </si>
  <si>
    <t>อัศจรรย์</t>
  </si>
  <si>
    <t>สิทธิชัย</t>
  </si>
  <si>
    <t>สุชาดา</t>
  </si>
  <si>
    <t>แก้ววงษา</t>
  </si>
  <si>
    <t>มุนินท์</t>
  </si>
  <si>
    <t>ดิษอ่ำ</t>
  </si>
  <si>
    <t>สิริวัน</t>
  </si>
  <si>
    <t>ชมาลัย</t>
  </si>
  <si>
    <t>กาญจณี</t>
  </si>
  <si>
    <t>กูลโพธิ์</t>
  </si>
  <si>
    <t>ประวิชญา</t>
  </si>
  <si>
    <t>จินาพันธ์</t>
  </si>
  <si>
    <t>อลิสา</t>
  </si>
  <si>
    <t>เครือทิ</t>
  </si>
  <si>
    <t>ทองฤทธิ์</t>
  </si>
  <si>
    <t>กนกพร</t>
  </si>
  <si>
    <t>มาสิงห์</t>
  </si>
  <si>
    <t>การต์ธิดา</t>
  </si>
  <si>
    <t>แก้วดวงผาง</t>
  </si>
  <si>
    <t>กล้าเขตการ</t>
  </si>
  <si>
    <t>จามจุรี</t>
  </si>
  <si>
    <t>สังสีแก้ว</t>
  </si>
  <si>
    <t>ชนิดา</t>
  </si>
  <si>
    <t>นภาวรรณ</t>
  </si>
  <si>
    <t>กระจ่างแจ้ง</t>
  </si>
  <si>
    <t>ปิยดา</t>
  </si>
  <si>
    <t>คุ้มรอบ</t>
  </si>
  <si>
    <t>สุรินทิพย์</t>
  </si>
  <si>
    <t>ศิริบรรณ์</t>
  </si>
  <si>
    <t>ศิริพุฒ</t>
  </si>
  <si>
    <t>ธีรภัทร์</t>
  </si>
  <si>
    <t>เต็งประเสริฐ</t>
  </si>
  <si>
    <t>เพ็งสุข</t>
  </si>
  <si>
    <t>ภาณุพงศ์</t>
  </si>
  <si>
    <t>ขันธะรักษ์</t>
  </si>
  <si>
    <t>จินดา</t>
  </si>
  <si>
    <t>พิชญะ</t>
  </si>
  <si>
    <t>มีสุนทรี</t>
  </si>
  <si>
    <t>วัชรพล</t>
  </si>
  <si>
    <t>บัวผา</t>
  </si>
  <si>
    <t>ชยานันต์</t>
  </si>
  <si>
    <t>บุตรศรี</t>
  </si>
  <si>
    <t>ธนกิจ</t>
  </si>
  <si>
    <t>อ่อนคำ</t>
  </si>
  <si>
    <t>นุตเวช</t>
  </si>
  <si>
    <t>พีรพงศ์</t>
  </si>
  <si>
    <t>สิปปกร</t>
  </si>
  <si>
    <t>พงษ์พรต</t>
  </si>
  <si>
    <t>อภินันท์</t>
  </si>
  <si>
    <t>กลิ่นบุญ</t>
  </si>
  <si>
    <t>มะนาวทอง</t>
  </si>
  <si>
    <t>สรวิศ</t>
  </si>
  <si>
    <t>หอมดวง</t>
  </si>
  <si>
    <t>จุฬาลักษณ์</t>
  </si>
  <si>
    <t>โพธิ์สุวรรณ</t>
  </si>
  <si>
    <t>มั่นสุ่ม</t>
  </si>
  <si>
    <t xml:space="preserve">จันทร์ทิมา </t>
  </si>
  <si>
    <t>ครอบทอง</t>
  </si>
  <si>
    <t>เพชรดา</t>
  </si>
  <si>
    <t>บุญมาก</t>
  </si>
  <si>
    <t>ณัฐธิดา</t>
  </si>
  <si>
    <t>สุขเกษม</t>
  </si>
  <si>
    <t>ชลวานิช</t>
  </si>
  <si>
    <t>บุณยาพร</t>
  </si>
  <si>
    <t>คงโนนกอก</t>
  </si>
  <si>
    <t>พรรณลดา</t>
  </si>
  <si>
    <t>ดวงดาว</t>
  </si>
  <si>
    <t>ภุมรินทร์</t>
  </si>
  <si>
    <t>ฑิฆัมพร</t>
  </si>
  <si>
    <t>เฟื่องฟุ้ง</t>
  </si>
  <si>
    <t>นรกมล</t>
  </si>
  <si>
    <t>ภู่ย้อย</t>
  </si>
  <si>
    <t>นันทะนะ</t>
  </si>
  <si>
    <t>สินเธาว์</t>
  </si>
  <si>
    <t>สมฤดี</t>
  </si>
  <si>
    <t>ทับแสง</t>
  </si>
  <si>
    <t>วันธงชัย</t>
  </si>
  <si>
    <t>ชยานันท์</t>
  </si>
  <si>
    <t>นุ่มมีศรี</t>
  </si>
  <si>
    <t>ศักดา</t>
  </si>
  <si>
    <t>แสงหิรัญ</t>
  </si>
  <si>
    <t>วรเชษฐ์</t>
  </si>
  <si>
    <t>สุระแสง</t>
  </si>
  <si>
    <t>ฤทธิชัย</t>
  </si>
  <si>
    <t>วันไทร</t>
  </si>
  <si>
    <t>พงษ์เทพ</t>
  </si>
  <si>
    <t>ทรัพย์ประสงค์</t>
  </si>
  <si>
    <t>นิติภูมิ</t>
  </si>
  <si>
    <t>บัวพาคำผง</t>
  </si>
  <si>
    <t>วรวิทย์</t>
  </si>
  <si>
    <t>อิ่มสมบัติ</t>
  </si>
  <si>
    <t>สุรวิทย์ชัย</t>
  </si>
  <si>
    <t>สุขประเสริฐ</t>
  </si>
  <si>
    <t>จันทร์สุวรรณ์</t>
  </si>
  <si>
    <t>นิรุต</t>
  </si>
  <si>
    <t>นิ่มเป็นสุข</t>
  </si>
  <si>
    <t>ภูชิต</t>
  </si>
  <si>
    <t>อารีเอื้อ</t>
  </si>
  <si>
    <t>ศรายุทธ</t>
  </si>
  <si>
    <t>สุทธิ</t>
  </si>
  <si>
    <t>ไพลาภ</t>
  </si>
  <si>
    <t>กัญญวรา</t>
  </si>
  <si>
    <t>นาคพันธ์</t>
  </si>
  <si>
    <t>อภิรดา</t>
  </si>
  <si>
    <t>อินทร</t>
  </si>
  <si>
    <t>กิตติกา</t>
  </si>
  <si>
    <t>นาลาด</t>
  </si>
  <si>
    <t>ธัญเรศ</t>
  </si>
  <si>
    <t>ชูตระกูล</t>
  </si>
  <si>
    <t>ปณิดา</t>
  </si>
  <si>
    <t>เหลาเกลี้ยง</t>
  </si>
  <si>
    <t>สรัลชนา</t>
  </si>
  <si>
    <t>พุ่มแสง</t>
  </si>
  <si>
    <t>อนันตญา</t>
  </si>
  <si>
    <t>ร้อยแก้ว</t>
  </si>
  <si>
    <t>จิลัตรดา</t>
  </si>
  <si>
    <t>ชาติบุตร</t>
  </si>
  <si>
    <t>อุมารินทร์</t>
  </si>
  <si>
    <t>สุขสิทธิ์</t>
  </si>
  <si>
    <t>ประสาทกสิกิจ</t>
  </si>
  <si>
    <t>อพิชญา</t>
  </si>
  <si>
    <t>รัตติกาล</t>
  </si>
  <si>
    <t>ผองสามสวน</t>
  </si>
  <si>
    <t>อริศา</t>
  </si>
  <si>
    <t>ชื่นเจริญ</t>
  </si>
  <si>
    <t>เวชกรณ์</t>
  </si>
  <si>
    <t>นิกัลยา</t>
  </si>
  <si>
    <t>ธรรมรงค์</t>
  </si>
  <si>
    <t>นิชธาวัลย์</t>
  </si>
  <si>
    <t>สาระคำ</t>
  </si>
  <si>
    <t>เนาวรัตน์</t>
  </si>
  <si>
    <t>เพ็ญนภา</t>
  </si>
  <si>
    <t>เวรุ</t>
  </si>
  <si>
    <t>ชั้นมัธยมศึกษาปีที่ 5/7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</si>
  <si>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สำนักงานเขตพื้นที่การศึกษามัธยมศึกษานครสวรรค์</t>
  </si>
  <si>
    <t>ชั้นมัธยมศึกษาปีที่ 5/1</t>
  </si>
  <si>
    <t>ชั้นมัธยมศึกษาปีที่ 5/2</t>
  </si>
  <si>
    <t>ชั้นมัธยมศึกษาปีที่ 5/3</t>
  </si>
  <si>
    <t>ชั้นมัธยมศึกษาปีที่ 5/4</t>
  </si>
  <si>
    <t>ชั้นมัธยมศึกษาปีที่ 5/5</t>
  </si>
  <si>
    <t>ชั้นมัธยมศึกษาปีที่ 5/6</t>
  </si>
  <si>
    <t>พัทธ์ธีรา</t>
  </si>
  <si>
    <t>นันทา</t>
  </si>
  <si>
    <t>นงรัตน์</t>
  </si>
  <si>
    <t>หมื่นวิเศษ</t>
  </si>
  <si>
    <t>ณัฐชนน</t>
  </si>
  <si>
    <t>ชุติพนธ์</t>
  </si>
  <si>
    <t>สุวรรณคาม</t>
  </si>
  <si>
    <t>ณิชชรีย์</t>
  </si>
  <si>
    <t>ธนาโชครัฐศักดิ์</t>
  </si>
  <si>
    <t>ปกรสวัสดิ์</t>
  </si>
  <si>
    <t>อินทกฤช</t>
  </si>
  <si>
    <t xml:space="preserve">ปริยวัฒน์ </t>
  </si>
  <si>
    <t>อัชฌากรลักษณ์</t>
  </si>
  <si>
    <t>วรรณชัช</t>
  </si>
  <si>
    <t>ไทยประดิษฐ์</t>
  </si>
  <si>
    <t>สัจจานันท์</t>
  </si>
  <si>
    <t>นภานวลละออง</t>
  </si>
  <si>
    <t>วีระชัย</t>
  </si>
  <si>
    <t>ใจเที่ยงทำ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</si>
</sst>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\-0000\-00000\-00\-0"/>
  </numFmts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3" fillId="0" borderId="2" xfId="0" applyFont="1" applyFill="1" applyBorder="1" applyAlignment="1">
      <alignment horizontal="left" shrinkToFit="1"/>
    </xf>
    <xf numFmtId="0" fontId="3" fillId="0" borderId="3" xfId="0" applyFont="1" applyFill="1" applyBorder="1" applyAlignment="1">
      <alignment horizontal="left" shrinkToFit="1"/>
    </xf>
    <xf numFmtId="0" fontId="3" fillId="2" borderId="4" xfId="0" applyFont="1" applyFill="1" applyBorder="1"/>
    <xf numFmtId="0" fontId="3" fillId="0" borderId="0" xfId="0" applyFont="1"/>
    <xf numFmtId="0" fontId="3" fillId="0" borderId="5" xfId="0" applyFont="1" applyFill="1" applyBorder="1" applyAlignment="1">
      <alignment horizontal="left" shrinkToFit="1"/>
    </xf>
    <xf numFmtId="0" fontId="3" fillId="0" borderId="6" xfId="0" applyFont="1" applyFill="1" applyBorder="1" applyAlignment="1">
      <alignment horizontal="left" shrinkToFit="1"/>
    </xf>
    <xf numFmtId="0" fontId="3" fillId="2" borderId="1" xfId="0" applyFont="1" applyFill="1" applyBorder="1"/>
    <xf numFmtId="0" fontId="3" fillId="0" borderId="5" xfId="0" applyFont="1" applyFill="1" applyBorder="1" applyAlignment="1">
      <alignment shrinkToFit="1"/>
    </xf>
    <xf numFmtId="0" fontId="3" fillId="0" borderId="6" xfId="0" applyFont="1" applyFill="1" applyBorder="1" applyAlignment="1">
      <alignment shrinkToFit="1"/>
    </xf>
    <xf numFmtId="0" fontId="3" fillId="0" borderId="7" xfId="0" applyFont="1" applyFill="1" applyBorder="1" applyAlignment="1">
      <alignment shrinkToFit="1"/>
    </xf>
    <xf numFmtId="0" fontId="3" fillId="0" borderId="8" xfId="0" applyFont="1" applyFill="1" applyBorder="1" applyAlignment="1">
      <alignment shrinkToFit="1"/>
    </xf>
    <xf numFmtId="0" fontId="4" fillId="2" borderId="1" xfId="0" applyFont="1" applyFill="1" applyBorder="1"/>
    <xf numFmtId="0" fontId="4" fillId="0" borderId="0" xfId="0" applyFont="1"/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" xfId="0" applyFont="1" applyFill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187" fontId="3" fillId="0" borderId="15" xfId="0" applyNumberFormat="1" applyFont="1" applyBorder="1" applyAlignment="1">
      <alignment horizontal="center" vertical="center" shrinkToFit="1"/>
    </xf>
    <xf numFmtId="187" fontId="3" fillId="0" borderId="13" xfId="0" applyNumberFormat="1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1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9" xfId="0" applyFont="1" applyFill="1" applyBorder="1" applyAlignment="1">
      <alignment shrinkToFit="1"/>
    </xf>
    <xf numFmtId="0" fontId="3" fillId="0" borderId="10" xfId="0" applyFont="1" applyFill="1" applyBorder="1" applyAlignment="1">
      <alignment shrinkToFit="1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opLeftCell="A43" workbookViewId="0">
      <selection activeCell="H50" sqref="H50"/>
    </sheetView>
  </sheetViews>
  <sheetFormatPr defaultRowHeight="14.25" x14ac:dyDescent="0.2"/>
  <cols>
    <col min="1" max="1" width="3.875" customWidth="1"/>
    <col min="3" max="3" width="10.375" customWidth="1"/>
    <col min="4" max="4" width="9.75" customWidth="1"/>
    <col min="5" max="5" width="7" customWidth="1"/>
    <col min="6" max="6" width="8.875" customWidth="1"/>
    <col min="7" max="7" width="9.375" customWidth="1"/>
    <col min="8" max="8" width="9.875" customWidth="1"/>
    <col min="9" max="9" width="10.125" customWidth="1"/>
    <col min="10" max="10" width="6.125" style="1" customWidth="1"/>
    <col min="11" max="11" width="12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472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471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39" t="s">
        <v>1</v>
      </c>
      <c r="B5" s="39"/>
      <c r="C5" s="39"/>
      <c r="D5" s="40" t="s">
        <v>2</v>
      </c>
      <c r="E5" s="40"/>
      <c r="F5" s="40"/>
      <c r="G5" s="40"/>
      <c r="H5" s="40"/>
      <c r="I5" s="39" t="s">
        <v>3</v>
      </c>
      <c r="J5" s="39" t="s">
        <v>15</v>
      </c>
      <c r="K5" s="39" t="s">
        <v>4</v>
      </c>
    </row>
    <row r="6" spans="1:11" s="1" customFormat="1" ht="24" x14ac:dyDescent="0.55000000000000004">
      <c r="A6" s="39"/>
      <c r="B6" s="39"/>
      <c r="C6" s="39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39"/>
      <c r="J6" s="39"/>
      <c r="K6" s="39"/>
    </row>
    <row r="7" spans="1:11" s="1" customFormat="1" ht="24" x14ac:dyDescent="0.55000000000000004">
      <c r="A7" s="5" t="s">
        <v>29</v>
      </c>
      <c r="B7" s="6" t="s">
        <v>72</v>
      </c>
      <c r="C7" s="6" t="s">
        <v>73</v>
      </c>
      <c r="D7" s="7"/>
      <c r="E7" s="7"/>
      <c r="F7" s="7"/>
      <c r="G7" s="7"/>
      <c r="H7" s="7"/>
      <c r="I7" s="8">
        <f>SUM(D7:H7)</f>
        <v>0</v>
      </c>
      <c r="J7" s="8">
        <f>AVERAGE(I7)/5</f>
        <v>0</v>
      </c>
      <c r="K7" s="8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9" t="s">
        <v>29</v>
      </c>
      <c r="B8" s="10" t="s">
        <v>74</v>
      </c>
      <c r="C8" s="10" t="s">
        <v>75</v>
      </c>
      <c r="D8" s="11"/>
      <c r="E8" s="11"/>
      <c r="F8" s="11"/>
      <c r="G8" s="11"/>
      <c r="H8" s="11"/>
      <c r="I8" s="8">
        <f t="shared" ref="I8:I46" si="0">SUM(D8:H8)</f>
        <v>0</v>
      </c>
      <c r="J8" s="8">
        <f t="shared" ref="J8:J46" si="1">AVERAGE(I8)/5</f>
        <v>0</v>
      </c>
      <c r="K8" s="8" t="b">
        <f t="shared" ref="K8:K46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9" t="s">
        <v>29</v>
      </c>
      <c r="B9" s="10" t="s">
        <v>76</v>
      </c>
      <c r="C9" s="10" t="s">
        <v>77</v>
      </c>
      <c r="D9" s="11"/>
      <c r="E9" s="11"/>
      <c r="F9" s="11"/>
      <c r="G9" s="11"/>
      <c r="H9" s="11"/>
      <c r="I9" s="8">
        <f t="shared" si="0"/>
        <v>0</v>
      </c>
      <c r="J9" s="8">
        <f t="shared" si="1"/>
        <v>0</v>
      </c>
      <c r="K9" s="8" t="b">
        <f t="shared" si="2"/>
        <v>0</v>
      </c>
    </row>
    <row r="10" spans="1:11" s="1" customFormat="1" ht="24" x14ac:dyDescent="0.55000000000000004">
      <c r="A10" s="12" t="s">
        <v>29</v>
      </c>
      <c r="B10" s="13" t="s">
        <v>78</v>
      </c>
      <c r="C10" s="13" t="s">
        <v>79</v>
      </c>
      <c r="D10" s="11"/>
      <c r="E10" s="11"/>
      <c r="F10" s="11"/>
      <c r="G10" s="11"/>
      <c r="H10" s="11"/>
      <c r="I10" s="8">
        <f t="shared" si="0"/>
        <v>0</v>
      </c>
      <c r="J10" s="8">
        <f t="shared" si="1"/>
        <v>0</v>
      </c>
      <c r="K10" s="8" t="b">
        <f t="shared" si="2"/>
        <v>0</v>
      </c>
    </row>
    <row r="11" spans="1:11" s="1" customFormat="1" ht="24" x14ac:dyDescent="0.55000000000000004">
      <c r="A11" s="9" t="s">
        <v>29</v>
      </c>
      <c r="B11" s="10" t="s">
        <v>80</v>
      </c>
      <c r="C11" s="10" t="s">
        <v>81</v>
      </c>
      <c r="D11" s="11"/>
      <c r="E11" s="11"/>
      <c r="F11" s="11"/>
      <c r="G11" s="11"/>
      <c r="H11" s="11"/>
      <c r="I11" s="8">
        <f t="shared" si="0"/>
        <v>0</v>
      </c>
      <c r="J11" s="8">
        <f t="shared" si="1"/>
        <v>0</v>
      </c>
      <c r="K11" s="8" t="b">
        <f t="shared" si="2"/>
        <v>0</v>
      </c>
    </row>
    <row r="12" spans="1:11" s="1" customFormat="1" ht="24" x14ac:dyDescent="0.55000000000000004">
      <c r="A12" s="9" t="s">
        <v>29</v>
      </c>
      <c r="B12" s="10" t="s">
        <v>82</v>
      </c>
      <c r="C12" s="10" t="s">
        <v>83</v>
      </c>
      <c r="D12" s="11"/>
      <c r="E12" s="11"/>
      <c r="F12" s="11"/>
      <c r="G12" s="11"/>
      <c r="H12" s="11"/>
      <c r="I12" s="8">
        <f t="shared" si="0"/>
        <v>0</v>
      </c>
      <c r="J12" s="8">
        <f t="shared" si="1"/>
        <v>0</v>
      </c>
      <c r="K12" s="8" t="b">
        <f t="shared" si="2"/>
        <v>0</v>
      </c>
    </row>
    <row r="13" spans="1:11" s="1" customFormat="1" ht="24" x14ac:dyDescent="0.55000000000000004">
      <c r="A13" s="9" t="s">
        <v>29</v>
      </c>
      <c r="B13" s="10" t="s">
        <v>84</v>
      </c>
      <c r="C13" s="10" t="s">
        <v>85</v>
      </c>
      <c r="D13" s="11"/>
      <c r="E13" s="11"/>
      <c r="F13" s="11"/>
      <c r="G13" s="11"/>
      <c r="H13" s="11"/>
      <c r="I13" s="8">
        <f t="shared" si="0"/>
        <v>0</v>
      </c>
      <c r="J13" s="8">
        <f t="shared" si="1"/>
        <v>0</v>
      </c>
      <c r="K13" s="8" t="b">
        <f t="shared" si="2"/>
        <v>0</v>
      </c>
    </row>
    <row r="14" spans="1:11" s="1" customFormat="1" ht="24" x14ac:dyDescent="0.55000000000000004">
      <c r="A14" s="9" t="s">
        <v>29</v>
      </c>
      <c r="B14" s="10" t="s">
        <v>86</v>
      </c>
      <c r="C14" s="10" t="s">
        <v>87</v>
      </c>
      <c r="D14" s="11"/>
      <c r="E14" s="11"/>
      <c r="F14" s="11"/>
      <c r="G14" s="11"/>
      <c r="H14" s="11"/>
      <c r="I14" s="8">
        <f t="shared" si="0"/>
        <v>0</v>
      </c>
      <c r="J14" s="8">
        <f t="shared" si="1"/>
        <v>0</v>
      </c>
      <c r="K14" s="8" t="b">
        <f t="shared" si="2"/>
        <v>0</v>
      </c>
    </row>
    <row r="15" spans="1:11" s="1" customFormat="1" ht="24" x14ac:dyDescent="0.55000000000000004">
      <c r="A15" s="9" t="s">
        <v>29</v>
      </c>
      <c r="B15" s="10" t="s">
        <v>88</v>
      </c>
      <c r="C15" s="10" t="s">
        <v>89</v>
      </c>
      <c r="D15" s="11"/>
      <c r="E15" s="11"/>
      <c r="F15" s="11"/>
      <c r="G15" s="11"/>
      <c r="H15" s="11"/>
      <c r="I15" s="8">
        <f t="shared" si="0"/>
        <v>0</v>
      </c>
      <c r="J15" s="8">
        <f t="shared" si="1"/>
        <v>0</v>
      </c>
      <c r="K15" s="8" t="b">
        <f t="shared" si="2"/>
        <v>0</v>
      </c>
    </row>
    <row r="16" spans="1:11" s="1" customFormat="1" ht="24" x14ac:dyDescent="0.55000000000000004">
      <c r="A16" s="9" t="s">
        <v>29</v>
      </c>
      <c r="B16" s="10" t="s">
        <v>90</v>
      </c>
      <c r="C16" s="10" t="s">
        <v>91</v>
      </c>
      <c r="D16" s="11"/>
      <c r="E16" s="11"/>
      <c r="F16" s="11"/>
      <c r="G16" s="11"/>
      <c r="H16" s="11"/>
      <c r="I16" s="8">
        <f t="shared" si="0"/>
        <v>0</v>
      </c>
      <c r="J16" s="8">
        <f t="shared" si="1"/>
        <v>0</v>
      </c>
      <c r="K16" s="8" t="b">
        <f t="shared" si="2"/>
        <v>0</v>
      </c>
    </row>
    <row r="17" spans="1:11" s="1" customFormat="1" ht="24" x14ac:dyDescent="0.55000000000000004">
      <c r="A17" s="9" t="s">
        <v>29</v>
      </c>
      <c r="B17" s="10" t="s">
        <v>92</v>
      </c>
      <c r="C17" s="10" t="s">
        <v>93</v>
      </c>
      <c r="D17" s="11"/>
      <c r="E17" s="11"/>
      <c r="F17" s="11"/>
      <c r="G17" s="11"/>
      <c r="H17" s="11"/>
      <c r="I17" s="8">
        <f t="shared" si="0"/>
        <v>0</v>
      </c>
      <c r="J17" s="8">
        <f t="shared" si="1"/>
        <v>0</v>
      </c>
      <c r="K17" s="8" t="b">
        <f t="shared" si="2"/>
        <v>0</v>
      </c>
    </row>
    <row r="18" spans="1:11" s="1" customFormat="1" ht="24" x14ac:dyDescent="0.55000000000000004">
      <c r="A18" s="12" t="s">
        <v>29</v>
      </c>
      <c r="B18" s="13" t="s">
        <v>94</v>
      </c>
      <c r="C18" s="13" t="s">
        <v>66</v>
      </c>
      <c r="D18" s="11"/>
      <c r="E18" s="11"/>
      <c r="F18" s="11"/>
      <c r="G18" s="11"/>
      <c r="H18" s="11"/>
      <c r="I18" s="8">
        <f t="shared" si="0"/>
        <v>0</v>
      </c>
      <c r="J18" s="8">
        <f t="shared" si="1"/>
        <v>0</v>
      </c>
      <c r="K18" s="8" t="b">
        <f t="shared" si="2"/>
        <v>0</v>
      </c>
    </row>
    <row r="19" spans="1:11" s="1" customFormat="1" ht="24" x14ac:dyDescent="0.55000000000000004">
      <c r="A19" s="12" t="s">
        <v>29</v>
      </c>
      <c r="B19" s="13" t="s">
        <v>95</v>
      </c>
      <c r="C19" s="13" t="s">
        <v>96</v>
      </c>
      <c r="D19" s="11"/>
      <c r="E19" s="11"/>
      <c r="F19" s="11"/>
      <c r="G19" s="11"/>
      <c r="H19" s="11"/>
      <c r="I19" s="8">
        <f t="shared" si="0"/>
        <v>0</v>
      </c>
      <c r="J19" s="8">
        <f t="shared" si="1"/>
        <v>0</v>
      </c>
      <c r="K19" s="8" t="b">
        <f t="shared" si="2"/>
        <v>0</v>
      </c>
    </row>
    <row r="20" spans="1:11" s="1" customFormat="1" ht="24" x14ac:dyDescent="0.55000000000000004">
      <c r="A20" s="9" t="s">
        <v>31</v>
      </c>
      <c r="B20" s="10" t="s">
        <v>97</v>
      </c>
      <c r="C20" s="10" t="s">
        <v>98</v>
      </c>
      <c r="D20" s="11"/>
      <c r="E20" s="11"/>
      <c r="F20" s="11"/>
      <c r="G20" s="11"/>
      <c r="H20" s="11"/>
      <c r="I20" s="8">
        <f t="shared" si="0"/>
        <v>0</v>
      </c>
      <c r="J20" s="8">
        <f t="shared" si="1"/>
        <v>0</v>
      </c>
      <c r="K20" s="8" t="b">
        <f t="shared" si="2"/>
        <v>0</v>
      </c>
    </row>
    <row r="21" spans="1:11" s="1" customFormat="1" ht="24" x14ac:dyDescent="0.55000000000000004">
      <c r="A21" s="9" t="s">
        <v>31</v>
      </c>
      <c r="B21" s="10" t="s">
        <v>99</v>
      </c>
      <c r="C21" s="10" t="s">
        <v>18</v>
      </c>
      <c r="D21" s="11"/>
      <c r="E21" s="11"/>
      <c r="F21" s="11"/>
      <c r="G21" s="11"/>
      <c r="H21" s="11"/>
      <c r="I21" s="8">
        <f t="shared" si="0"/>
        <v>0</v>
      </c>
      <c r="J21" s="8">
        <f t="shared" si="1"/>
        <v>0</v>
      </c>
      <c r="K21" s="8" t="b">
        <f t="shared" si="2"/>
        <v>0</v>
      </c>
    </row>
    <row r="22" spans="1:11" s="1" customFormat="1" ht="24" x14ac:dyDescent="0.55000000000000004">
      <c r="A22" s="9" t="s">
        <v>31</v>
      </c>
      <c r="B22" s="10" t="s">
        <v>100</v>
      </c>
      <c r="C22" s="10" t="s">
        <v>101</v>
      </c>
      <c r="D22" s="11"/>
      <c r="E22" s="11"/>
      <c r="F22" s="11"/>
      <c r="G22" s="11"/>
      <c r="H22" s="11"/>
      <c r="I22" s="8">
        <f t="shared" si="0"/>
        <v>0</v>
      </c>
      <c r="J22" s="8">
        <f t="shared" si="1"/>
        <v>0</v>
      </c>
      <c r="K22" s="8" t="b">
        <f t="shared" si="2"/>
        <v>0</v>
      </c>
    </row>
    <row r="23" spans="1:11" s="1" customFormat="1" ht="24" x14ac:dyDescent="0.55000000000000004">
      <c r="A23" s="9" t="s">
        <v>31</v>
      </c>
      <c r="B23" s="10" t="s">
        <v>102</v>
      </c>
      <c r="C23" s="10" t="s">
        <v>22</v>
      </c>
      <c r="D23" s="11"/>
      <c r="E23" s="11"/>
      <c r="F23" s="11"/>
      <c r="G23" s="11"/>
      <c r="H23" s="11"/>
      <c r="I23" s="8">
        <f t="shared" si="0"/>
        <v>0</v>
      </c>
      <c r="J23" s="8">
        <f t="shared" si="1"/>
        <v>0</v>
      </c>
      <c r="K23" s="8" t="b">
        <f t="shared" si="2"/>
        <v>0</v>
      </c>
    </row>
    <row r="24" spans="1:11" s="1" customFormat="1" ht="24" x14ac:dyDescent="0.55000000000000004">
      <c r="A24" s="9" t="s">
        <v>31</v>
      </c>
      <c r="B24" s="10" t="s">
        <v>103</v>
      </c>
      <c r="C24" s="10" t="s">
        <v>104</v>
      </c>
      <c r="D24" s="11"/>
      <c r="E24" s="11"/>
      <c r="F24" s="11"/>
      <c r="G24" s="11"/>
      <c r="H24" s="11"/>
      <c r="I24" s="8">
        <f t="shared" si="0"/>
        <v>0</v>
      </c>
      <c r="J24" s="8">
        <f t="shared" si="1"/>
        <v>0</v>
      </c>
      <c r="K24" s="8" t="b">
        <f t="shared" si="2"/>
        <v>0</v>
      </c>
    </row>
    <row r="25" spans="1:11" s="1" customFormat="1" ht="24" x14ac:dyDescent="0.55000000000000004">
      <c r="A25" s="9" t="s">
        <v>31</v>
      </c>
      <c r="B25" s="10" t="s">
        <v>105</v>
      </c>
      <c r="C25" s="10" t="s">
        <v>106</v>
      </c>
      <c r="D25" s="11"/>
      <c r="E25" s="11"/>
      <c r="F25" s="11"/>
      <c r="G25" s="11"/>
      <c r="H25" s="11"/>
      <c r="I25" s="8">
        <f t="shared" si="0"/>
        <v>0</v>
      </c>
      <c r="J25" s="8">
        <f t="shared" si="1"/>
        <v>0</v>
      </c>
      <c r="K25" s="8" t="b">
        <f t="shared" si="2"/>
        <v>0</v>
      </c>
    </row>
    <row r="26" spans="1:11" s="1" customFormat="1" ht="24" x14ac:dyDescent="0.55000000000000004">
      <c r="A26" s="9" t="s">
        <v>31</v>
      </c>
      <c r="B26" s="10" t="s">
        <v>107</v>
      </c>
      <c r="C26" s="10" t="s">
        <v>108</v>
      </c>
      <c r="D26" s="11"/>
      <c r="E26" s="11"/>
      <c r="F26" s="11"/>
      <c r="G26" s="11"/>
      <c r="H26" s="11"/>
      <c r="I26" s="8">
        <f t="shared" si="0"/>
        <v>0</v>
      </c>
      <c r="J26" s="8">
        <f t="shared" si="1"/>
        <v>0</v>
      </c>
      <c r="K26" s="8" t="b">
        <f t="shared" si="2"/>
        <v>0</v>
      </c>
    </row>
    <row r="27" spans="1:11" s="1" customFormat="1" ht="24" x14ac:dyDescent="0.55000000000000004">
      <c r="A27" s="9" t="s">
        <v>31</v>
      </c>
      <c r="B27" s="10" t="s">
        <v>23</v>
      </c>
      <c r="C27" s="10" t="s">
        <v>109</v>
      </c>
      <c r="D27" s="11"/>
      <c r="E27" s="11"/>
      <c r="F27" s="11"/>
      <c r="G27" s="11"/>
      <c r="H27" s="11"/>
      <c r="I27" s="8">
        <f t="shared" si="0"/>
        <v>0</v>
      </c>
      <c r="J27" s="8">
        <f t="shared" si="1"/>
        <v>0</v>
      </c>
      <c r="K27" s="8" t="b">
        <f t="shared" si="2"/>
        <v>0</v>
      </c>
    </row>
    <row r="28" spans="1:11" s="1" customFormat="1" ht="24" x14ac:dyDescent="0.55000000000000004">
      <c r="A28" s="9" t="s">
        <v>31</v>
      </c>
      <c r="B28" s="10" t="s">
        <v>110</v>
      </c>
      <c r="C28" s="10" t="s">
        <v>111</v>
      </c>
      <c r="D28" s="11"/>
      <c r="E28" s="11"/>
      <c r="F28" s="11"/>
      <c r="G28" s="11"/>
      <c r="H28" s="11"/>
      <c r="I28" s="8">
        <f t="shared" si="0"/>
        <v>0</v>
      </c>
      <c r="J28" s="8">
        <f t="shared" si="1"/>
        <v>0</v>
      </c>
      <c r="K28" s="8" t="b">
        <f t="shared" si="2"/>
        <v>0</v>
      </c>
    </row>
    <row r="29" spans="1:11" s="1" customFormat="1" ht="24" x14ac:dyDescent="0.55000000000000004">
      <c r="A29" s="9" t="s">
        <v>31</v>
      </c>
      <c r="B29" s="10" t="s">
        <v>112</v>
      </c>
      <c r="C29" s="10" t="s">
        <v>113</v>
      </c>
      <c r="D29" s="11"/>
      <c r="E29" s="11"/>
      <c r="F29" s="11"/>
      <c r="G29" s="11"/>
      <c r="H29" s="11"/>
      <c r="I29" s="8">
        <f t="shared" si="0"/>
        <v>0</v>
      </c>
      <c r="J29" s="8">
        <f t="shared" si="1"/>
        <v>0</v>
      </c>
      <c r="K29" s="8" t="b">
        <f t="shared" si="2"/>
        <v>0</v>
      </c>
    </row>
    <row r="30" spans="1:11" s="1" customFormat="1" ht="24" x14ac:dyDescent="0.55000000000000004">
      <c r="A30" s="9" t="s">
        <v>31</v>
      </c>
      <c r="B30" s="10" t="s">
        <v>114</v>
      </c>
      <c r="C30" s="10" t="s">
        <v>115</v>
      </c>
      <c r="D30" s="11"/>
      <c r="E30" s="11"/>
      <c r="F30" s="11"/>
      <c r="G30" s="11"/>
      <c r="H30" s="11"/>
      <c r="I30" s="8">
        <f t="shared" si="0"/>
        <v>0</v>
      </c>
      <c r="J30" s="8">
        <f t="shared" si="1"/>
        <v>0</v>
      </c>
      <c r="K30" s="8" t="b">
        <f t="shared" si="2"/>
        <v>0</v>
      </c>
    </row>
    <row r="31" spans="1:11" s="1" customFormat="1" ht="24" x14ac:dyDescent="0.55000000000000004">
      <c r="A31" s="9" t="s">
        <v>31</v>
      </c>
      <c r="B31" s="10" t="s">
        <v>25</v>
      </c>
      <c r="C31" s="10" t="s">
        <v>26</v>
      </c>
      <c r="D31" s="11"/>
      <c r="E31" s="11"/>
      <c r="F31" s="11"/>
      <c r="G31" s="11"/>
      <c r="H31" s="11"/>
      <c r="I31" s="8">
        <f t="shared" si="0"/>
        <v>0</v>
      </c>
      <c r="J31" s="8">
        <f t="shared" si="1"/>
        <v>0</v>
      </c>
      <c r="K31" s="8" t="b">
        <f t="shared" si="2"/>
        <v>0</v>
      </c>
    </row>
    <row r="32" spans="1:11" s="1" customFormat="1" ht="24" x14ac:dyDescent="0.55000000000000004">
      <c r="A32" s="9" t="s">
        <v>31</v>
      </c>
      <c r="B32" s="10" t="s">
        <v>27</v>
      </c>
      <c r="C32" s="10" t="s">
        <v>28</v>
      </c>
      <c r="D32" s="11"/>
      <c r="E32" s="11"/>
      <c r="F32" s="11"/>
      <c r="G32" s="11"/>
      <c r="H32" s="11"/>
      <c r="I32" s="8">
        <f t="shared" si="0"/>
        <v>0</v>
      </c>
      <c r="J32" s="8">
        <f t="shared" si="1"/>
        <v>0</v>
      </c>
      <c r="K32" s="8" t="b">
        <f t="shared" si="2"/>
        <v>0</v>
      </c>
    </row>
    <row r="33" spans="1:11" s="1" customFormat="1" ht="24" x14ac:dyDescent="0.55000000000000004">
      <c r="A33" s="9" t="s">
        <v>31</v>
      </c>
      <c r="B33" s="10" t="s">
        <v>116</v>
      </c>
      <c r="C33" s="10" t="s">
        <v>117</v>
      </c>
      <c r="D33" s="11"/>
      <c r="E33" s="11"/>
      <c r="F33" s="11"/>
      <c r="G33" s="11"/>
      <c r="H33" s="11"/>
      <c r="I33" s="8">
        <f t="shared" si="0"/>
        <v>0</v>
      </c>
      <c r="J33" s="8">
        <f t="shared" si="1"/>
        <v>0</v>
      </c>
      <c r="K33" s="8" t="b">
        <f t="shared" si="2"/>
        <v>0</v>
      </c>
    </row>
    <row r="34" spans="1:11" s="1" customFormat="1" ht="24" x14ac:dyDescent="0.55000000000000004">
      <c r="A34" s="9" t="s">
        <v>31</v>
      </c>
      <c r="B34" s="10" t="s">
        <v>39</v>
      </c>
      <c r="C34" s="10" t="s">
        <v>21</v>
      </c>
      <c r="D34" s="11"/>
      <c r="E34" s="11"/>
      <c r="F34" s="11"/>
      <c r="G34" s="11"/>
      <c r="H34" s="11"/>
      <c r="I34" s="8">
        <f t="shared" si="0"/>
        <v>0</v>
      </c>
      <c r="J34" s="8">
        <f t="shared" si="1"/>
        <v>0</v>
      </c>
      <c r="K34" s="8" t="b">
        <f t="shared" si="2"/>
        <v>0</v>
      </c>
    </row>
    <row r="35" spans="1:11" s="1" customFormat="1" ht="24" x14ac:dyDescent="0.55000000000000004">
      <c r="A35" s="9" t="s">
        <v>31</v>
      </c>
      <c r="B35" s="10" t="s">
        <v>118</v>
      </c>
      <c r="C35" s="10" t="s">
        <v>62</v>
      </c>
      <c r="D35" s="11"/>
      <c r="E35" s="11"/>
      <c r="F35" s="11"/>
      <c r="G35" s="11"/>
      <c r="H35" s="11"/>
      <c r="I35" s="8">
        <f t="shared" si="0"/>
        <v>0</v>
      </c>
      <c r="J35" s="8">
        <f t="shared" si="1"/>
        <v>0</v>
      </c>
      <c r="K35" s="8" t="b">
        <f t="shared" si="2"/>
        <v>0</v>
      </c>
    </row>
    <row r="36" spans="1:11" s="1" customFormat="1" ht="24" x14ac:dyDescent="0.55000000000000004">
      <c r="A36" s="12" t="s">
        <v>31</v>
      </c>
      <c r="B36" s="13" t="s">
        <v>119</v>
      </c>
      <c r="C36" s="13" t="s">
        <v>120</v>
      </c>
      <c r="D36" s="11"/>
      <c r="E36" s="11"/>
      <c r="F36" s="11"/>
      <c r="G36" s="11"/>
      <c r="H36" s="11"/>
      <c r="I36" s="8">
        <f t="shared" si="0"/>
        <v>0</v>
      </c>
      <c r="J36" s="8">
        <f t="shared" si="1"/>
        <v>0</v>
      </c>
      <c r="K36" s="8" t="b">
        <f t="shared" si="2"/>
        <v>0</v>
      </c>
    </row>
    <row r="37" spans="1:11" s="1" customFormat="1" ht="24" x14ac:dyDescent="0.55000000000000004">
      <c r="A37" s="12" t="s">
        <v>31</v>
      </c>
      <c r="B37" s="13" t="s">
        <v>121</v>
      </c>
      <c r="C37" s="13" t="s">
        <v>122</v>
      </c>
      <c r="D37" s="11"/>
      <c r="E37" s="11"/>
      <c r="F37" s="11"/>
      <c r="G37" s="11"/>
      <c r="H37" s="11"/>
      <c r="I37" s="8">
        <f t="shared" si="0"/>
        <v>0</v>
      </c>
      <c r="J37" s="8">
        <f t="shared" si="1"/>
        <v>0</v>
      </c>
      <c r="K37" s="8" t="b">
        <f t="shared" si="2"/>
        <v>0</v>
      </c>
    </row>
    <row r="38" spans="1:11" s="1" customFormat="1" ht="24" x14ac:dyDescent="0.55000000000000004">
      <c r="A38" s="12" t="s">
        <v>31</v>
      </c>
      <c r="B38" s="13" t="s">
        <v>123</v>
      </c>
      <c r="C38" s="13" t="s">
        <v>124</v>
      </c>
      <c r="D38" s="11"/>
      <c r="E38" s="11"/>
      <c r="F38" s="11"/>
      <c r="G38" s="11"/>
      <c r="H38" s="11"/>
      <c r="I38" s="8">
        <f t="shared" si="0"/>
        <v>0</v>
      </c>
      <c r="J38" s="8">
        <f t="shared" si="1"/>
        <v>0</v>
      </c>
      <c r="K38" s="8" t="b">
        <f t="shared" si="2"/>
        <v>0</v>
      </c>
    </row>
    <row r="39" spans="1:11" s="1" customFormat="1" ht="24" x14ac:dyDescent="0.55000000000000004">
      <c r="A39" s="12" t="s">
        <v>31</v>
      </c>
      <c r="B39" s="13" t="s">
        <v>125</v>
      </c>
      <c r="C39" s="13" t="s">
        <v>57</v>
      </c>
      <c r="D39" s="11"/>
      <c r="E39" s="11"/>
      <c r="F39" s="11"/>
      <c r="G39" s="11"/>
      <c r="H39" s="11"/>
      <c r="I39" s="8">
        <f t="shared" si="0"/>
        <v>0</v>
      </c>
      <c r="J39" s="8">
        <f t="shared" si="1"/>
        <v>0</v>
      </c>
      <c r="K39" s="8" t="b">
        <f t="shared" si="2"/>
        <v>0</v>
      </c>
    </row>
    <row r="40" spans="1:11" s="1" customFormat="1" ht="24" x14ac:dyDescent="0.55000000000000004">
      <c r="A40" s="12" t="s">
        <v>31</v>
      </c>
      <c r="B40" s="13" t="s">
        <v>126</v>
      </c>
      <c r="C40" s="13" t="s">
        <v>127</v>
      </c>
      <c r="D40" s="11"/>
      <c r="E40" s="11"/>
      <c r="F40" s="11"/>
      <c r="G40" s="11"/>
      <c r="H40" s="11"/>
      <c r="I40" s="8">
        <f t="shared" si="0"/>
        <v>0</v>
      </c>
      <c r="J40" s="8">
        <f t="shared" si="1"/>
        <v>0</v>
      </c>
      <c r="K40" s="8" t="b">
        <f t="shared" si="2"/>
        <v>0</v>
      </c>
    </row>
    <row r="41" spans="1:11" s="1" customFormat="1" ht="24" x14ac:dyDescent="0.55000000000000004">
      <c r="A41" s="12" t="s">
        <v>31</v>
      </c>
      <c r="B41" s="13" t="s">
        <v>61</v>
      </c>
      <c r="C41" s="13" t="s">
        <v>58</v>
      </c>
      <c r="D41" s="11"/>
      <c r="E41" s="11"/>
      <c r="F41" s="11"/>
      <c r="G41" s="11"/>
      <c r="H41" s="11"/>
      <c r="I41" s="8">
        <f t="shared" si="0"/>
        <v>0</v>
      </c>
      <c r="J41" s="8">
        <f t="shared" si="1"/>
        <v>0</v>
      </c>
      <c r="K41" s="8" t="b">
        <f t="shared" si="2"/>
        <v>0</v>
      </c>
    </row>
    <row r="42" spans="1:11" s="1" customFormat="1" ht="24" x14ac:dyDescent="0.55000000000000004">
      <c r="A42" s="12" t="s">
        <v>31</v>
      </c>
      <c r="B42" s="13" t="s">
        <v>128</v>
      </c>
      <c r="C42" s="13" t="s">
        <v>129</v>
      </c>
      <c r="D42" s="11"/>
      <c r="E42" s="11"/>
      <c r="F42" s="11"/>
      <c r="G42" s="11"/>
      <c r="H42" s="11"/>
      <c r="I42" s="8">
        <f t="shared" si="0"/>
        <v>0</v>
      </c>
      <c r="J42" s="8">
        <f t="shared" si="1"/>
        <v>0</v>
      </c>
      <c r="K42" s="8" t="b">
        <f t="shared" si="2"/>
        <v>0</v>
      </c>
    </row>
    <row r="43" spans="1:11" s="1" customFormat="1" ht="24" x14ac:dyDescent="0.55000000000000004">
      <c r="A43" s="12" t="s">
        <v>31</v>
      </c>
      <c r="B43" s="13" t="s">
        <v>130</v>
      </c>
      <c r="C43" s="13" t="s">
        <v>131</v>
      </c>
      <c r="D43" s="11"/>
      <c r="E43" s="11"/>
      <c r="F43" s="11"/>
      <c r="G43" s="11"/>
      <c r="H43" s="11"/>
      <c r="I43" s="8">
        <f t="shared" si="0"/>
        <v>0</v>
      </c>
      <c r="J43" s="8">
        <f t="shared" si="1"/>
        <v>0</v>
      </c>
      <c r="K43" s="8" t="b">
        <f t="shared" si="2"/>
        <v>0</v>
      </c>
    </row>
    <row r="44" spans="1:11" ht="24" x14ac:dyDescent="0.55000000000000004">
      <c r="A44" s="14" t="s">
        <v>31</v>
      </c>
      <c r="B44" s="15" t="s">
        <v>132</v>
      </c>
      <c r="C44" s="15" t="s">
        <v>133</v>
      </c>
      <c r="D44" s="16"/>
      <c r="E44" s="16"/>
      <c r="F44" s="16"/>
      <c r="G44" s="16"/>
      <c r="H44" s="16"/>
      <c r="I44" s="8">
        <f t="shared" si="0"/>
        <v>0</v>
      </c>
      <c r="J44" s="8">
        <f t="shared" si="1"/>
        <v>0</v>
      </c>
      <c r="K44" s="8" t="b">
        <f t="shared" si="2"/>
        <v>0</v>
      </c>
    </row>
    <row r="45" spans="1:11" s="1" customFormat="1" ht="24" x14ac:dyDescent="0.55000000000000004">
      <c r="A45" s="19" t="s">
        <v>31</v>
      </c>
      <c r="B45" s="20" t="s">
        <v>478</v>
      </c>
      <c r="C45" s="20" t="s">
        <v>479</v>
      </c>
      <c r="D45" s="16"/>
      <c r="E45" s="16"/>
      <c r="F45" s="16"/>
      <c r="G45" s="16"/>
      <c r="H45" s="16"/>
      <c r="I45" s="8">
        <f t="shared" si="0"/>
        <v>0</v>
      </c>
      <c r="J45" s="8">
        <f t="shared" si="1"/>
        <v>0</v>
      </c>
      <c r="K45" s="8" t="b">
        <f t="shared" si="2"/>
        <v>0</v>
      </c>
    </row>
    <row r="46" spans="1:11" s="1" customFormat="1" ht="24" x14ac:dyDescent="0.55000000000000004">
      <c r="A46" s="21" t="s">
        <v>31</v>
      </c>
      <c r="B46" s="22" t="s">
        <v>480</v>
      </c>
      <c r="C46" s="22" t="s">
        <v>481</v>
      </c>
      <c r="D46" s="16"/>
      <c r="E46" s="16"/>
      <c r="F46" s="16"/>
      <c r="G46" s="16"/>
      <c r="H46" s="16"/>
      <c r="I46" s="8">
        <f t="shared" si="0"/>
        <v>0</v>
      </c>
      <c r="J46" s="8">
        <f t="shared" si="1"/>
        <v>0</v>
      </c>
      <c r="K46" s="8" t="b">
        <f t="shared" si="2"/>
        <v>0</v>
      </c>
    </row>
    <row r="47" spans="1:11" ht="24" x14ac:dyDescent="0.55000000000000004">
      <c r="A47" s="17"/>
      <c r="B47" s="17"/>
      <c r="C47" s="2" t="s">
        <v>14</v>
      </c>
      <c r="D47" s="2">
        <f>COUNTIF(D7:D44,"=4")</f>
        <v>0</v>
      </c>
      <c r="E47" s="2">
        <f>COUNTIF(E7:E44,"=4")</f>
        <v>0</v>
      </c>
      <c r="F47" s="2">
        <f>COUNTIF(F7:F44,"=4")</f>
        <v>0</v>
      </c>
      <c r="G47" s="2">
        <f>COUNTIF(G7:G44,"=4")</f>
        <v>0</v>
      </c>
      <c r="H47" s="2">
        <f>COUNTIF(H7:H44,"=4")</f>
        <v>0</v>
      </c>
      <c r="I47" s="17"/>
      <c r="J47" s="17"/>
      <c r="K47" s="17"/>
    </row>
    <row r="48" spans="1:11" ht="24" x14ac:dyDescent="0.55000000000000004">
      <c r="A48" s="17"/>
      <c r="B48" s="17"/>
      <c r="C48" s="2" t="s">
        <v>10</v>
      </c>
      <c r="D48" s="2">
        <f>COUNTIF(D7:D44,"=3")</f>
        <v>0</v>
      </c>
      <c r="E48" s="2">
        <f>COUNTIF(E7:E44,"=3")</f>
        <v>0</v>
      </c>
      <c r="F48" s="2">
        <f>COUNTIF(F7:F44,"=3")</f>
        <v>0</v>
      </c>
      <c r="G48" s="2">
        <f>COUNTIF(G7:G44,"=3")</f>
        <v>0</v>
      </c>
      <c r="H48" s="2">
        <f>COUNTIF(H7:H44,"=3")</f>
        <v>0</v>
      </c>
      <c r="I48" s="17"/>
      <c r="J48" s="17"/>
      <c r="K48" s="17"/>
    </row>
    <row r="49" spans="1:11" ht="24" x14ac:dyDescent="0.55000000000000004">
      <c r="A49" s="17"/>
      <c r="B49" s="17"/>
      <c r="C49" s="2" t="s">
        <v>11</v>
      </c>
      <c r="D49" s="2">
        <f>COUNTIF(D7:D44,"=2")</f>
        <v>0</v>
      </c>
      <c r="E49" s="2">
        <f>COUNTIF(E7:E44,"=2")</f>
        <v>0</v>
      </c>
      <c r="F49" s="2">
        <f>COUNTIF(F7:F44,"=2")</f>
        <v>0</v>
      </c>
      <c r="G49" s="2">
        <f>COUNTIF(G7:G44,"=2")</f>
        <v>0</v>
      </c>
      <c r="H49" s="2">
        <f>COUNTIF(H7:H44,"=2")</f>
        <v>0</v>
      </c>
      <c r="I49" s="17"/>
      <c r="J49" s="17"/>
      <c r="K49" s="17"/>
    </row>
    <row r="50" spans="1:11" ht="24" x14ac:dyDescent="0.55000000000000004">
      <c r="A50" s="17"/>
      <c r="B50" s="17"/>
      <c r="C50" s="2" t="s">
        <v>12</v>
      </c>
      <c r="D50" s="2">
        <f>COUNTIF(D7:D44,"=1")</f>
        <v>0</v>
      </c>
      <c r="E50" s="2">
        <f>COUNTIF(E7:E44,"=1")</f>
        <v>0</v>
      </c>
      <c r="F50" s="2">
        <f t="shared" ref="F50:H50" si="3">COUNTIF(F7:F44,"=1")</f>
        <v>0</v>
      </c>
      <c r="G50" s="2">
        <f t="shared" si="3"/>
        <v>0</v>
      </c>
      <c r="H50" s="2">
        <f t="shared" si="3"/>
        <v>0</v>
      </c>
      <c r="I50" s="17"/>
      <c r="J50" s="17"/>
      <c r="K50" s="17"/>
    </row>
    <row r="51" spans="1:11" x14ac:dyDescent="0.2">
      <c r="C51" s="1"/>
      <c r="D51" s="1"/>
      <c r="E51" s="1"/>
      <c r="F51" s="1"/>
      <c r="G51" s="1"/>
      <c r="H51" s="1"/>
    </row>
    <row r="52" spans="1:11" x14ac:dyDescent="0.2">
      <c r="C52" s="1"/>
      <c r="D52" s="1"/>
      <c r="E52" s="1"/>
      <c r="F52" s="1"/>
      <c r="G52" s="1"/>
      <c r="H52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topLeftCell="A40" workbookViewId="0">
      <selection activeCell="K10" sqref="K10:K13"/>
    </sheetView>
  </sheetViews>
  <sheetFormatPr defaultRowHeight="14.25" x14ac:dyDescent="0.2"/>
  <cols>
    <col min="1" max="1" width="4" customWidth="1"/>
    <col min="3" max="3" width="9.375" customWidth="1"/>
    <col min="4" max="4" width="9.625" customWidth="1"/>
    <col min="5" max="5" width="7.5" customWidth="1"/>
    <col min="6" max="6" width="8.375" customWidth="1"/>
    <col min="7" max="7" width="9.75" customWidth="1"/>
    <col min="8" max="8" width="10" customWidth="1"/>
    <col min="9" max="9" width="10.375" customWidth="1"/>
    <col min="10" max="10" width="6" style="1" customWidth="1"/>
    <col min="11" max="11" width="11.2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473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471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39" t="s">
        <v>1</v>
      </c>
      <c r="B5" s="39"/>
      <c r="C5" s="39"/>
      <c r="D5" s="40" t="s">
        <v>2</v>
      </c>
      <c r="E5" s="40"/>
      <c r="F5" s="40"/>
      <c r="G5" s="40"/>
      <c r="H5" s="40"/>
      <c r="I5" s="39" t="s">
        <v>3</v>
      </c>
      <c r="J5" s="39" t="s">
        <v>15</v>
      </c>
      <c r="K5" s="39" t="s">
        <v>4</v>
      </c>
    </row>
    <row r="6" spans="1:11" s="1" customFormat="1" ht="24" x14ac:dyDescent="0.55000000000000004">
      <c r="A6" s="39"/>
      <c r="B6" s="39"/>
      <c r="C6" s="39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39"/>
      <c r="J6" s="39"/>
      <c r="K6" s="39"/>
    </row>
    <row r="7" spans="1:11" s="1" customFormat="1" ht="24" x14ac:dyDescent="0.55000000000000004">
      <c r="A7" s="23" t="s">
        <v>29</v>
      </c>
      <c r="B7" s="24" t="s">
        <v>16</v>
      </c>
      <c r="C7" s="24" t="s">
        <v>134</v>
      </c>
      <c r="D7" s="7"/>
      <c r="E7" s="7"/>
      <c r="F7" s="7"/>
      <c r="G7" s="7"/>
      <c r="H7" s="7"/>
      <c r="I7" s="8">
        <f>SUM(D7:H7)</f>
        <v>0</v>
      </c>
      <c r="J7" s="8">
        <f>AVERAGE(I7)/5</f>
        <v>0</v>
      </c>
      <c r="K7" s="8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9" t="s">
        <v>29</v>
      </c>
      <c r="B8" s="10" t="s">
        <v>135</v>
      </c>
      <c r="C8" s="10" t="s">
        <v>136</v>
      </c>
      <c r="D8" s="11"/>
      <c r="E8" s="11"/>
      <c r="F8" s="11"/>
      <c r="G8" s="11"/>
      <c r="H8" s="11"/>
      <c r="I8" s="8">
        <f t="shared" ref="I8:I46" si="0">SUM(D8:H8)</f>
        <v>0</v>
      </c>
      <c r="J8" s="8">
        <f t="shared" ref="J8:J46" si="1">AVERAGE(I8)/5</f>
        <v>0</v>
      </c>
      <c r="K8" s="8" t="b">
        <f t="shared" ref="K8:K46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9" t="s">
        <v>29</v>
      </c>
      <c r="B9" s="10" t="s">
        <v>137</v>
      </c>
      <c r="C9" s="10" t="s">
        <v>138</v>
      </c>
      <c r="D9" s="11"/>
      <c r="E9" s="11"/>
      <c r="F9" s="11"/>
      <c r="G9" s="11"/>
      <c r="H9" s="11"/>
      <c r="I9" s="8">
        <f t="shared" si="0"/>
        <v>0</v>
      </c>
      <c r="J9" s="8">
        <f t="shared" si="1"/>
        <v>0</v>
      </c>
      <c r="K9" s="8" t="b">
        <f t="shared" si="2"/>
        <v>0</v>
      </c>
    </row>
    <row r="10" spans="1:11" s="1" customFormat="1" ht="24" x14ac:dyDescent="0.55000000000000004">
      <c r="A10" s="9" t="s">
        <v>29</v>
      </c>
      <c r="B10" s="10" t="s">
        <v>139</v>
      </c>
      <c r="C10" s="10" t="s">
        <v>140</v>
      </c>
      <c r="D10" s="11"/>
      <c r="E10" s="11"/>
      <c r="F10" s="11"/>
      <c r="G10" s="11"/>
      <c r="H10" s="11"/>
      <c r="I10" s="8">
        <f t="shared" si="0"/>
        <v>0</v>
      </c>
      <c r="J10" s="8">
        <f t="shared" si="1"/>
        <v>0</v>
      </c>
      <c r="K10" s="8" t="b">
        <f t="shared" si="2"/>
        <v>0</v>
      </c>
    </row>
    <row r="11" spans="1:11" s="1" customFormat="1" ht="24" x14ac:dyDescent="0.55000000000000004">
      <c r="A11" s="25" t="s">
        <v>29</v>
      </c>
      <c r="B11" s="26" t="s">
        <v>482</v>
      </c>
      <c r="C11" s="26" t="s">
        <v>141</v>
      </c>
      <c r="D11" s="11"/>
      <c r="E11" s="11"/>
      <c r="F11" s="11"/>
      <c r="G11" s="11"/>
      <c r="H11" s="11"/>
      <c r="I11" s="8">
        <f t="shared" si="0"/>
        <v>0</v>
      </c>
      <c r="J11" s="8">
        <f t="shared" si="1"/>
        <v>0</v>
      </c>
      <c r="K11" s="8" t="b">
        <f t="shared" si="2"/>
        <v>0</v>
      </c>
    </row>
    <row r="12" spans="1:11" s="1" customFormat="1" ht="24" x14ac:dyDescent="0.55000000000000004">
      <c r="A12" s="9" t="s">
        <v>29</v>
      </c>
      <c r="B12" s="10" t="s">
        <v>142</v>
      </c>
      <c r="C12" s="10" t="s">
        <v>143</v>
      </c>
      <c r="D12" s="11"/>
      <c r="E12" s="11"/>
      <c r="F12" s="11"/>
      <c r="G12" s="11"/>
      <c r="H12" s="11"/>
      <c r="I12" s="8">
        <f t="shared" si="0"/>
        <v>0</v>
      </c>
      <c r="J12" s="8">
        <f t="shared" si="1"/>
        <v>0</v>
      </c>
      <c r="K12" s="8" t="b">
        <f t="shared" si="2"/>
        <v>0</v>
      </c>
    </row>
    <row r="13" spans="1:11" s="1" customFormat="1" ht="24" x14ac:dyDescent="0.55000000000000004">
      <c r="A13" s="9" t="s">
        <v>29</v>
      </c>
      <c r="B13" s="10" t="s">
        <v>144</v>
      </c>
      <c r="C13" s="10" t="s">
        <v>145</v>
      </c>
      <c r="D13" s="11"/>
      <c r="E13" s="11"/>
      <c r="F13" s="11"/>
      <c r="G13" s="11"/>
      <c r="H13" s="11"/>
      <c r="I13" s="8">
        <f t="shared" si="0"/>
        <v>0</v>
      </c>
      <c r="J13" s="8">
        <f t="shared" si="1"/>
        <v>0</v>
      </c>
      <c r="K13" s="8" t="b">
        <f t="shared" si="2"/>
        <v>0</v>
      </c>
    </row>
    <row r="14" spans="1:11" s="1" customFormat="1" ht="24" x14ac:dyDescent="0.55000000000000004">
      <c r="A14" s="9" t="s">
        <v>29</v>
      </c>
      <c r="B14" s="10" t="s">
        <v>146</v>
      </c>
      <c r="C14" s="10" t="s">
        <v>147</v>
      </c>
      <c r="D14" s="11"/>
      <c r="E14" s="11"/>
      <c r="F14" s="11"/>
      <c r="G14" s="11"/>
      <c r="H14" s="11"/>
      <c r="I14" s="8">
        <f t="shared" si="0"/>
        <v>0</v>
      </c>
      <c r="J14" s="8">
        <f t="shared" si="1"/>
        <v>0</v>
      </c>
      <c r="K14" s="8" t="b">
        <f t="shared" si="2"/>
        <v>0</v>
      </c>
    </row>
    <row r="15" spans="1:11" s="1" customFormat="1" ht="24" x14ac:dyDescent="0.55000000000000004">
      <c r="A15" s="12" t="s">
        <v>29</v>
      </c>
      <c r="B15" s="13" t="s">
        <v>59</v>
      </c>
      <c r="C15" s="13" t="s">
        <v>148</v>
      </c>
      <c r="D15" s="11"/>
      <c r="E15" s="11"/>
      <c r="F15" s="11"/>
      <c r="G15" s="11"/>
      <c r="H15" s="11"/>
      <c r="I15" s="8">
        <f t="shared" si="0"/>
        <v>0</v>
      </c>
      <c r="J15" s="8">
        <f t="shared" si="1"/>
        <v>0</v>
      </c>
      <c r="K15" s="8" t="b">
        <f t="shared" si="2"/>
        <v>0</v>
      </c>
    </row>
    <row r="16" spans="1:11" s="1" customFormat="1" ht="24" x14ac:dyDescent="0.55000000000000004">
      <c r="A16" s="12" t="s">
        <v>29</v>
      </c>
      <c r="B16" s="13" t="s">
        <v>149</v>
      </c>
      <c r="C16" s="13" t="s">
        <v>150</v>
      </c>
      <c r="D16" s="11"/>
      <c r="E16" s="11"/>
      <c r="F16" s="11"/>
      <c r="G16" s="11"/>
      <c r="H16" s="11"/>
      <c r="I16" s="8">
        <f t="shared" si="0"/>
        <v>0</v>
      </c>
      <c r="J16" s="8">
        <f t="shared" si="1"/>
        <v>0</v>
      </c>
      <c r="K16" s="8" t="b">
        <f t="shared" si="2"/>
        <v>0</v>
      </c>
    </row>
    <row r="17" spans="1:11" s="1" customFormat="1" ht="24" x14ac:dyDescent="0.55000000000000004">
      <c r="A17" s="12" t="s">
        <v>29</v>
      </c>
      <c r="B17" s="13" t="s">
        <v>151</v>
      </c>
      <c r="C17" s="13" t="s">
        <v>21</v>
      </c>
      <c r="D17" s="11"/>
      <c r="E17" s="11"/>
      <c r="F17" s="11"/>
      <c r="G17" s="11"/>
      <c r="H17" s="11"/>
      <c r="I17" s="8">
        <f t="shared" si="0"/>
        <v>0</v>
      </c>
      <c r="J17" s="8">
        <f t="shared" si="1"/>
        <v>0</v>
      </c>
      <c r="K17" s="8" t="b">
        <f t="shared" si="2"/>
        <v>0</v>
      </c>
    </row>
    <row r="18" spans="1:11" s="1" customFormat="1" ht="24" x14ac:dyDescent="0.55000000000000004">
      <c r="A18" s="12" t="s">
        <v>29</v>
      </c>
      <c r="B18" s="13" t="s">
        <v>152</v>
      </c>
      <c r="C18" s="13" t="s">
        <v>153</v>
      </c>
      <c r="D18" s="11"/>
      <c r="E18" s="11"/>
      <c r="F18" s="11"/>
      <c r="G18" s="11"/>
      <c r="H18" s="11"/>
      <c r="I18" s="8">
        <f t="shared" si="0"/>
        <v>0</v>
      </c>
      <c r="J18" s="8">
        <f t="shared" si="1"/>
        <v>0</v>
      </c>
      <c r="K18" s="8" t="b">
        <f t="shared" si="2"/>
        <v>0</v>
      </c>
    </row>
    <row r="19" spans="1:11" s="1" customFormat="1" ht="24" x14ac:dyDescent="0.55000000000000004">
      <c r="A19" s="25" t="s">
        <v>29</v>
      </c>
      <c r="B19" s="27" t="s">
        <v>483</v>
      </c>
      <c r="C19" s="27" t="s">
        <v>484</v>
      </c>
      <c r="D19" s="11"/>
      <c r="E19" s="11"/>
      <c r="F19" s="11"/>
      <c r="G19" s="11"/>
      <c r="H19" s="11"/>
      <c r="I19" s="8">
        <f t="shared" si="0"/>
        <v>0</v>
      </c>
      <c r="J19" s="8">
        <f t="shared" si="1"/>
        <v>0</v>
      </c>
      <c r="K19" s="8" t="b">
        <f t="shared" si="2"/>
        <v>0</v>
      </c>
    </row>
    <row r="20" spans="1:11" s="1" customFormat="1" ht="24" x14ac:dyDescent="0.55000000000000004">
      <c r="A20" s="9" t="s">
        <v>31</v>
      </c>
      <c r="B20" s="10" t="s">
        <v>154</v>
      </c>
      <c r="C20" s="10" t="s">
        <v>17</v>
      </c>
      <c r="D20" s="11"/>
      <c r="E20" s="11"/>
      <c r="F20" s="11"/>
      <c r="G20" s="11"/>
      <c r="H20" s="11"/>
      <c r="I20" s="8">
        <f t="shared" si="0"/>
        <v>0</v>
      </c>
      <c r="J20" s="8">
        <f t="shared" si="1"/>
        <v>0</v>
      </c>
      <c r="K20" s="8" t="b">
        <f t="shared" si="2"/>
        <v>0</v>
      </c>
    </row>
    <row r="21" spans="1:11" s="1" customFormat="1" ht="24" x14ac:dyDescent="0.55000000000000004">
      <c r="A21" s="9" t="s">
        <v>31</v>
      </c>
      <c r="B21" s="10" t="s">
        <v>155</v>
      </c>
      <c r="C21" s="10" t="s">
        <v>156</v>
      </c>
      <c r="D21" s="11"/>
      <c r="E21" s="11"/>
      <c r="F21" s="11"/>
      <c r="G21" s="11"/>
      <c r="H21" s="11"/>
      <c r="I21" s="8">
        <f t="shared" si="0"/>
        <v>0</v>
      </c>
      <c r="J21" s="8">
        <f t="shared" si="1"/>
        <v>0</v>
      </c>
      <c r="K21" s="8" t="b">
        <f t="shared" si="2"/>
        <v>0</v>
      </c>
    </row>
    <row r="22" spans="1:11" s="1" customFormat="1" ht="24" x14ac:dyDescent="0.55000000000000004">
      <c r="A22" s="12" t="s">
        <v>31</v>
      </c>
      <c r="B22" s="13" t="s">
        <v>157</v>
      </c>
      <c r="C22" s="13" t="s">
        <v>158</v>
      </c>
      <c r="D22" s="11"/>
      <c r="E22" s="11"/>
      <c r="F22" s="11"/>
      <c r="G22" s="11"/>
      <c r="H22" s="11"/>
      <c r="I22" s="8">
        <f t="shared" si="0"/>
        <v>0</v>
      </c>
      <c r="J22" s="8">
        <f t="shared" si="1"/>
        <v>0</v>
      </c>
      <c r="K22" s="8" t="b">
        <f t="shared" si="2"/>
        <v>0</v>
      </c>
    </row>
    <row r="23" spans="1:11" s="1" customFormat="1" ht="24" x14ac:dyDescent="0.55000000000000004">
      <c r="A23" s="9" t="s">
        <v>31</v>
      </c>
      <c r="B23" s="10" t="s">
        <v>159</v>
      </c>
      <c r="C23" s="10" t="s">
        <v>160</v>
      </c>
      <c r="D23" s="11"/>
      <c r="E23" s="11"/>
      <c r="F23" s="11"/>
      <c r="G23" s="11"/>
      <c r="H23" s="11"/>
      <c r="I23" s="8">
        <f t="shared" si="0"/>
        <v>0</v>
      </c>
      <c r="J23" s="8">
        <f t="shared" si="1"/>
        <v>0</v>
      </c>
      <c r="K23" s="8" t="b">
        <f t="shared" si="2"/>
        <v>0</v>
      </c>
    </row>
    <row r="24" spans="1:11" s="1" customFormat="1" ht="24" x14ac:dyDescent="0.55000000000000004">
      <c r="A24" s="9" t="s">
        <v>31</v>
      </c>
      <c r="B24" s="10" t="s">
        <v>24</v>
      </c>
      <c r="C24" s="10" t="s">
        <v>161</v>
      </c>
      <c r="D24" s="11"/>
      <c r="E24" s="11"/>
      <c r="F24" s="11"/>
      <c r="G24" s="11"/>
      <c r="H24" s="11"/>
      <c r="I24" s="8">
        <f t="shared" si="0"/>
        <v>0</v>
      </c>
      <c r="J24" s="8">
        <f t="shared" si="1"/>
        <v>0</v>
      </c>
      <c r="K24" s="8" t="b">
        <f t="shared" si="2"/>
        <v>0</v>
      </c>
    </row>
    <row r="25" spans="1:11" s="1" customFormat="1" ht="24" x14ac:dyDescent="0.55000000000000004">
      <c r="A25" s="9" t="s">
        <v>31</v>
      </c>
      <c r="B25" s="10" t="s">
        <v>162</v>
      </c>
      <c r="C25" s="10" t="s">
        <v>163</v>
      </c>
      <c r="D25" s="11"/>
      <c r="E25" s="11"/>
      <c r="F25" s="11"/>
      <c r="G25" s="11"/>
      <c r="H25" s="11"/>
      <c r="I25" s="8">
        <f t="shared" si="0"/>
        <v>0</v>
      </c>
      <c r="J25" s="8">
        <f t="shared" si="1"/>
        <v>0</v>
      </c>
      <c r="K25" s="8" t="b">
        <f t="shared" si="2"/>
        <v>0</v>
      </c>
    </row>
    <row r="26" spans="1:11" s="1" customFormat="1" ht="24" x14ac:dyDescent="0.55000000000000004">
      <c r="A26" s="9" t="s">
        <v>31</v>
      </c>
      <c r="B26" s="10" t="s">
        <v>164</v>
      </c>
      <c r="C26" s="10" t="s">
        <v>165</v>
      </c>
      <c r="D26" s="11"/>
      <c r="E26" s="11"/>
      <c r="F26" s="11"/>
      <c r="G26" s="11"/>
      <c r="H26" s="11"/>
      <c r="I26" s="8">
        <f t="shared" si="0"/>
        <v>0</v>
      </c>
      <c r="J26" s="8">
        <f t="shared" si="1"/>
        <v>0</v>
      </c>
      <c r="K26" s="8" t="b">
        <f t="shared" si="2"/>
        <v>0</v>
      </c>
    </row>
    <row r="27" spans="1:11" s="1" customFormat="1" ht="24" x14ac:dyDescent="0.55000000000000004">
      <c r="A27" s="12" t="s">
        <v>31</v>
      </c>
      <c r="B27" s="13" t="s">
        <v>166</v>
      </c>
      <c r="C27" s="13" t="s">
        <v>167</v>
      </c>
      <c r="D27" s="11"/>
      <c r="E27" s="11"/>
      <c r="F27" s="11"/>
      <c r="G27" s="11"/>
      <c r="H27" s="11"/>
      <c r="I27" s="8">
        <f t="shared" si="0"/>
        <v>0</v>
      </c>
      <c r="J27" s="8">
        <f t="shared" si="1"/>
        <v>0</v>
      </c>
      <c r="K27" s="8" t="b">
        <f t="shared" si="2"/>
        <v>0</v>
      </c>
    </row>
    <row r="28" spans="1:11" s="1" customFormat="1" ht="24" x14ac:dyDescent="0.55000000000000004">
      <c r="A28" s="9" t="s">
        <v>31</v>
      </c>
      <c r="B28" s="10" t="s">
        <v>168</v>
      </c>
      <c r="C28" s="10" t="s">
        <v>169</v>
      </c>
      <c r="D28" s="11"/>
      <c r="E28" s="11"/>
      <c r="F28" s="11"/>
      <c r="G28" s="11"/>
      <c r="H28" s="11"/>
      <c r="I28" s="8">
        <f t="shared" si="0"/>
        <v>0</v>
      </c>
      <c r="J28" s="8">
        <f t="shared" si="1"/>
        <v>0</v>
      </c>
      <c r="K28" s="8" t="b">
        <f t="shared" si="2"/>
        <v>0</v>
      </c>
    </row>
    <row r="29" spans="1:11" s="1" customFormat="1" ht="24" x14ac:dyDescent="0.55000000000000004">
      <c r="A29" s="9" t="s">
        <v>31</v>
      </c>
      <c r="B29" s="10" t="s">
        <v>55</v>
      </c>
      <c r="C29" s="10" t="s">
        <v>170</v>
      </c>
      <c r="D29" s="11"/>
      <c r="E29" s="11"/>
      <c r="F29" s="11"/>
      <c r="G29" s="11"/>
      <c r="H29" s="11"/>
      <c r="I29" s="8">
        <f t="shared" si="0"/>
        <v>0</v>
      </c>
      <c r="J29" s="8">
        <f t="shared" si="1"/>
        <v>0</v>
      </c>
      <c r="K29" s="8" t="b">
        <f t="shared" si="2"/>
        <v>0</v>
      </c>
    </row>
    <row r="30" spans="1:11" s="1" customFormat="1" ht="24" x14ac:dyDescent="0.55000000000000004">
      <c r="A30" s="12" t="s">
        <v>31</v>
      </c>
      <c r="B30" s="13" t="s">
        <v>171</v>
      </c>
      <c r="C30" s="13" t="s">
        <v>172</v>
      </c>
      <c r="D30" s="11"/>
      <c r="E30" s="11"/>
      <c r="F30" s="11"/>
      <c r="G30" s="11"/>
      <c r="H30" s="11"/>
      <c r="I30" s="8">
        <f t="shared" si="0"/>
        <v>0</v>
      </c>
      <c r="J30" s="8">
        <f t="shared" si="1"/>
        <v>0</v>
      </c>
      <c r="K30" s="8" t="b">
        <f t="shared" si="2"/>
        <v>0</v>
      </c>
    </row>
    <row r="31" spans="1:11" s="1" customFormat="1" ht="24" x14ac:dyDescent="0.55000000000000004">
      <c r="A31" s="9" t="s">
        <v>31</v>
      </c>
      <c r="B31" s="10" t="s">
        <v>173</v>
      </c>
      <c r="C31" s="10" t="s">
        <v>32</v>
      </c>
      <c r="D31" s="11"/>
      <c r="E31" s="11"/>
      <c r="F31" s="11"/>
      <c r="G31" s="11"/>
      <c r="H31" s="11"/>
      <c r="I31" s="8">
        <f t="shared" si="0"/>
        <v>0</v>
      </c>
      <c r="J31" s="8">
        <f t="shared" si="1"/>
        <v>0</v>
      </c>
      <c r="K31" s="8" t="b">
        <f t="shared" si="2"/>
        <v>0</v>
      </c>
    </row>
    <row r="32" spans="1:11" s="1" customFormat="1" ht="24" x14ac:dyDescent="0.55000000000000004">
      <c r="A32" s="9" t="s">
        <v>31</v>
      </c>
      <c r="B32" s="10" t="s">
        <v>50</v>
      </c>
      <c r="C32" s="10" t="s">
        <v>174</v>
      </c>
      <c r="D32" s="11"/>
      <c r="E32" s="11"/>
      <c r="F32" s="11"/>
      <c r="G32" s="11"/>
      <c r="H32" s="11"/>
      <c r="I32" s="8">
        <f t="shared" si="0"/>
        <v>0</v>
      </c>
      <c r="J32" s="8">
        <f t="shared" si="1"/>
        <v>0</v>
      </c>
      <c r="K32" s="8" t="b">
        <f t="shared" si="2"/>
        <v>0</v>
      </c>
    </row>
    <row r="33" spans="1:11" s="1" customFormat="1" ht="24" x14ac:dyDescent="0.55000000000000004">
      <c r="A33" s="9" t="s">
        <v>31</v>
      </c>
      <c r="B33" s="10" t="s">
        <v>175</v>
      </c>
      <c r="C33" s="10" t="s">
        <v>176</v>
      </c>
      <c r="D33" s="11"/>
      <c r="E33" s="11"/>
      <c r="F33" s="11"/>
      <c r="G33" s="11"/>
      <c r="H33" s="11"/>
      <c r="I33" s="8">
        <f t="shared" si="0"/>
        <v>0</v>
      </c>
      <c r="J33" s="8">
        <f t="shared" si="1"/>
        <v>0</v>
      </c>
      <c r="K33" s="8" t="b">
        <f t="shared" si="2"/>
        <v>0</v>
      </c>
    </row>
    <row r="34" spans="1:11" s="1" customFormat="1" ht="24" x14ac:dyDescent="0.55000000000000004">
      <c r="A34" s="9" t="s">
        <v>31</v>
      </c>
      <c r="B34" s="10" t="s">
        <v>71</v>
      </c>
      <c r="C34" s="10" t="s">
        <v>177</v>
      </c>
      <c r="D34" s="11"/>
      <c r="E34" s="11"/>
      <c r="F34" s="11"/>
      <c r="G34" s="11"/>
      <c r="H34" s="11"/>
      <c r="I34" s="8">
        <f t="shared" si="0"/>
        <v>0</v>
      </c>
      <c r="J34" s="8">
        <f t="shared" si="1"/>
        <v>0</v>
      </c>
      <c r="K34" s="8" t="b">
        <f t="shared" si="2"/>
        <v>0</v>
      </c>
    </row>
    <row r="35" spans="1:11" s="1" customFormat="1" ht="24" x14ac:dyDescent="0.55000000000000004">
      <c r="A35" s="9" t="s">
        <v>31</v>
      </c>
      <c r="B35" s="10" t="s">
        <v>178</v>
      </c>
      <c r="C35" s="10" t="s">
        <v>179</v>
      </c>
      <c r="D35" s="11"/>
      <c r="E35" s="11"/>
      <c r="F35" s="11"/>
      <c r="G35" s="11"/>
      <c r="H35" s="11"/>
      <c r="I35" s="8">
        <f t="shared" si="0"/>
        <v>0</v>
      </c>
      <c r="J35" s="8">
        <f t="shared" si="1"/>
        <v>0</v>
      </c>
      <c r="K35" s="8" t="b">
        <f t="shared" si="2"/>
        <v>0</v>
      </c>
    </row>
    <row r="36" spans="1:11" s="1" customFormat="1" ht="24" x14ac:dyDescent="0.55000000000000004">
      <c r="A36" s="9" t="s">
        <v>31</v>
      </c>
      <c r="B36" s="10" t="s">
        <v>51</v>
      </c>
      <c r="C36" s="10" t="s">
        <v>180</v>
      </c>
      <c r="D36" s="11"/>
      <c r="E36" s="11"/>
      <c r="F36" s="11"/>
      <c r="G36" s="11"/>
      <c r="H36" s="11"/>
      <c r="I36" s="8">
        <f t="shared" si="0"/>
        <v>0</v>
      </c>
      <c r="J36" s="8">
        <f t="shared" si="1"/>
        <v>0</v>
      </c>
      <c r="K36" s="8" t="b">
        <f t="shared" si="2"/>
        <v>0</v>
      </c>
    </row>
    <row r="37" spans="1:11" s="1" customFormat="1" ht="24" x14ac:dyDescent="0.55000000000000004">
      <c r="A37" s="9" t="s">
        <v>31</v>
      </c>
      <c r="B37" s="10" t="s">
        <v>181</v>
      </c>
      <c r="C37" s="10" t="s">
        <v>182</v>
      </c>
      <c r="D37" s="11"/>
      <c r="E37" s="11"/>
      <c r="F37" s="11"/>
      <c r="G37" s="11"/>
      <c r="H37" s="11"/>
      <c r="I37" s="8">
        <f t="shared" si="0"/>
        <v>0</v>
      </c>
      <c r="J37" s="8">
        <f t="shared" si="1"/>
        <v>0</v>
      </c>
      <c r="K37" s="8" t="b">
        <f t="shared" si="2"/>
        <v>0</v>
      </c>
    </row>
    <row r="38" spans="1:11" s="1" customFormat="1" ht="24" x14ac:dyDescent="0.55000000000000004">
      <c r="A38" s="9" t="s">
        <v>31</v>
      </c>
      <c r="B38" s="10" t="s">
        <v>183</v>
      </c>
      <c r="C38" s="10" t="s">
        <v>184</v>
      </c>
      <c r="D38" s="11"/>
      <c r="E38" s="11"/>
      <c r="F38" s="11"/>
      <c r="G38" s="11"/>
      <c r="H38" s="11"/>
      <c r="I38" s="8">
        <f t="shared" si="0"/>
        <v>0</v>
      </c>
      <c r="J38" s="8">
        <f t="shared" si="1"/>
        <v>0</v>
      </c>
      <c r="K38" s="8" t="b">
        <f t="shared" si="2"/>
        <v>0</v>
      </c>
    </row>
    <row r="39" spans="1:11" s="1" customFormat="1" ht="24" x14ac:dyDescent="0.55000000000000004">
      <c r="A39" s="9" t="s">
        <v>31</v>
      </c>
      <c r="B39" s="10" t="s">
        <v>185</v>
      </c>
      <c r="C39" s="10" t="s">
        <v>40</v>
      </c>
      <c r="D39" s="11"/>
      <c r="E39" s="11"/>
      <c r="F39" s="11"/>
      <c r="G39" s="11"/>
      <c r="H39" s="11"/>
      <c r="I39" s="8">
        <f t="shared" si="0"/>
        <v>0</v>
      </c>
      <c r="J39" s="8">
        <f t="shared" si="1"/>
        <v>0</v>
      </c>
      <c r="K39" s="8" t="b">
        <f t="shared" si="2"/>
        <v>0</v>
      </c>
    </row>
    <row r="40" spans="1:11" s="1" customFormat="1" ht="24" x14ac:dyDescent="0.55000000000000004">
      <c r="A40" s="12" t="s">
        <v>31</v>
      </c>
      <c r="B40" s="13" t="s">
        <v>186</v>
      </c>
      <c r="C40" s="13" t="s">
        <v>187</v>
      </c>
      <c r="D40" s="11"/>
      <c r="E40" s="11"/>
      <c r="F40" s="11"/>
      <c r="G40" s="11"/>
      <c r="H40" s="11"/>
      <c r="I40" s="8">
        <f t="shared" si="0"/>
        <v>0</v>
      </c>
      <c r="J40" s="8">
        <f t="shared" si="1"/>
        <v>0</v>
      </c>
      <c r="K40" s="8" t="b">
        <f t="shared" si="2"/>
        <v>0</v>
      </c>
    </row>
    <row r="41" spans="1:11" s="1" customFormat="1" ht="24" x14ac:dyDescent="0.55000000000000004">
      <c r="A41" s="12" t="s">
        <v>31</v>
      </c>
      <c r="B41" s="13" t="s">
        <v>188</v>
      </c>
      <c r="C41" s="13" t="s">
        <v>189</v>
      </c>
      <c r="D41" s="11"/>
      <c r="E41" s="11"/>
      <c r="F41" s="11"/>
      <c r="G41" s="11"/>
      <c r="H41" s="11"/>
      <c r="I41" s="8">
        <f t="shared" si="0"/>
        <v>0</v>
      </c>
      <c r="J41" s="8">
        <f t="shared" si="1"/>
        <v>0</v>
      </c>
      <c r="K41" s="8" t="b">
        <f t="shared" si="2"/>
        <v>0</v>
      </c>
    </row>
    <row r="42" spans="1:11" s="1" customFormat="1" ht="24" x14ac:dyDescent="0.55000000000000004">
      <c r="A42" s="12" t="s">
        <v>31</v>
      </c>
      <c r="B42" s="13" t="s">
        <v>190</v>
      </c>
      <c r="C42" s="13" t="s">
        <v>191</v>
      </c>
      <c r="D42" s="11"/>
      <c r="E42" s="11"/>
      <c r="F42" s="11"/>
      <c r="G42" s="11"/>
      <c r="H42" s="11"/>
      <c r="I42" s="8">
        <f t="shared" si="0"/>
        <v>0</v>
      </c>
      <c r="J42" s="8">
        <f t="shared" si="1"/>
        <v>0</v>
      </c>
      <c r="K42" s="8" t="b">
        <f t="shared" si="2"/>
        <v>0</v>
      </c>
    </row>
    <row r="43" spans="1:11" s="1" customFormat="1" ht="24" x14ac:dyDescent="0.55000000000000004">
      <c r="A43" s="12" t="s">
        <v>31</v>
      </c>
      <c r="B43" s="13" t="s">
        <v>192</v>
      </c>
      <c r="C43" s="13" t="s">
        <v>193</v>
      </c>
      <c r="D43" s="11"/>
      <c r="E43" s="11"/>
      <c r="F43" s="11"/>
      <c r="G43" s="11"/>
      <c r="H43" s="11"/>
      <c r="I43" s="8">
        <f t="shared" si="0"/>
        <v>0</v>
      </c>
      <c r="J43" s="8">
        <f t="shared" si="1"/>
        <v>0</v>
      </c>
      <c r="K43" s="8" t="b">
        <f t="shared" si="2"/>
        <v>0</v>
      </c>
    </row>
    <row r="44" spans="1:11" s="1" customFormat="1" ht="24" x14ac:dyDescent="0.55000000000000004">
      <c r="A44" s="12" t="s">
        <v>31</v>
      </c>
      <c r="B44" s="13" t="s">
        <v>194</v>
      </c>
      <c r="C44" s="13" t="s">
        <v>54</v>
      </c>
      <c r="D44" s="11"/>
      <c r="E44" s="11"/>
      <c r="F44" s="11"/>
      <c r="G44" s="11"/>
      <c r="H44" s="11"/>
      <c r="I44" s="8">
        <f t="shared" si="0"/>
        <v>0</v>
      </c>
      <c r="J44" s="8">
        <f t="shared" si="1"/>
        <v>0</v>
      </c>
      <c r="K44" s="8" t="b">
        <f t="shared" si="2"/>
        <v>0</v>
      </c>
    </row>
    <row r="45" spans="1:11" s="1" customFormat="1" ht="24" x14ac:dyDescent="0.55000000000000004">
      <c r="A45" s="14" t="s">
        <v>31</v>
      </c>
      <c r="B45" s="15" t="s">
        <v>195</v>
      </c>
      <c r="C45" s="15" t="s">
        <v>196</v>
      </c>
      <c r="D45" s="11"/>
      <c r="E45" s="11"/>
      <c r="F45" s="11"/>
      <c r="G45" s="11"/>
      <c r="H45" s="11"/>
      <c r="I45" s="8">
        <f t="shared" si="0"/>
        <v>0</v>
      </c>
      <c r="J45" s="8">
        <f t="shared" si="1"/>
        <v>0</v>
      </c>
      <c r="K45" s="8" t="b">
        <f t="shared" si="2"/>
        <v>0</v>
      </c>
    </row>
    <row r="46" spans="1:11" s="1" customFormat="1" ht="24" x14ac:dyDescent="0.55000000000000004">
      <c r="A46" s="28" t="s">
        <v>31</v>
      </c>
      <c r="B46" s="29" t="s">
        <v>485</v>
      </c>
      <c r="C46" s="29" t="s">
        <v>486</v>
      </c>
      <c r="D46" s="11"/>
      <c r="E46" s="11"/>
      <c r="F46" s="11"/>
      <c r="G46" s="11"/>
      <c r="H46" s="11"/>
      <c r="I46" s="8">
        <f t="shared" si="0"/>
        <v>0</v>
      </c>
      <c r="J46" s="8">
        <f t="shared" si="1"/>
        <v>0</v>
      </c>
      <c r="K46" s="8" t="b">
        <f t="shared" si="2"/>
        <v>0</v>
      </c>
    </row>
    <row r="47" spans="1:11" ht="24" x14ac:dyDescent="0.55000000000000004">
      <c r="A47" s="17"/>
      <c r="B47" s="17"/>
      <c r="C47" s="2" t="s">
        <v>14</v>
      </c>
      <c r="D47" s="2">
        <f>COUNTIF(D7:D45,"=4")</f>
        <v>0</v>
      </c>
      <c r="E47" s="2">
        <f>COUNTIF(E7:E45,"=4")</f>
        <v>0</v>
      </c>
      <c r="F47" s="2">
        <f>COUNTIF(F7:F45,"=4")</f>
        <v>0</v>
      </c>
      <c r="G47" s="2">
        <f>COUNTIF(G7:G45,"=4")</f>
        <v>0</v>
      </c>
      <c r="H47" s="2">
        <f>COUNTIF(H7:H45,"=4")</f>
        <v>0</v>
      </c>
      <c r="I47" s="17"/>
      <c r="J47" s="17"/>
      <c r="K47" s="17"/>
    </row>
    <row r="48" spans="1:11" ht="24" x14ac:dyDescent="0.55000000000000004">
      <c r="A48" s="17"/>
      <c r="B48" s="17"/>
      <c r="C48" s="2" t="s">
        <v>10</v>
      </c>
      <c r="D48" s="2">
        <f>COUNTIF(D7:D45,"=3")</f>
        <v>0</v>
      </c>
      <c r="E48" s="2">
        <f>COUNTIF(E7:E45,"=3")</f>
        <v>0</v>
      </c>
      <c r="F48" s="2">
        <f>COUNTIF(F7:F45,"=3")</f>
        <v>0</v>
      </c>
      <c r="G48" s="2">
        <f>COUNTIF(G7:G45,"=3")</f>
        <v>0</v>
      </c>
      <c r="H48" s="2">
        <f>COUNTIF(H7:H45,"=3")</f>
        <v>0</v>
      </c>
      <c r="I48" s="17"/>
      <c r="J48" s="17"/>
      <c r="K48" s="17"/>
    </row>
    <row r="49" spans="1:11" ht="24" x14ac:dyDescent="0.55000000000000004">
      <c r="A49" s="17"/>
      <c r="B49" s="17"/>
      <c r="C49" s="2" t="s">
        <v>11</v>
      </c>
      <c r="D49" s="2">
        <f>COUNTIF(D7:D45,"=2")</f>
        <v>0</v>
      </c>
      <c r="E49" s="2">
        <f>COUNTIF(E7:E45,"=2")</f>
        <v>0</v>
      </c>
      <c r="F49" s="2">
        <f>COUNTIF(F7:F45,"=2")</f>
        <v>0</v>
      </c>
      <c r="G49" s="2">
        <f>COUNTIF(G7:G45,"=2")</f>
        <v>0</v>
      </c>
      <c r="H49" s="2">
        <f>COUNTIF(H7:H45,"=2")</f>
        <v>0</v>
      </c>
      <c r="I49" s="17"/>
      <c r="J49" s="17"/>
      <c r="K49" s="17"/>
    </row>
    <row r="50" spans="1:11" ht="24" x14ac:dyDescent="0.55000000000000004">
      <c r="A50" s="17"/>
      <c r="B50" s="17"/>
      <c r="C50" s="2" t="s">
        <v>12</v>
      </c>
      <c r="D50" s="2">
        <f>COUNTIF(D7:D45,"=1")</f>
        <v>0</v>
      </c>
      <c r="E50" s="2">
        <f t="shared" ref="E50:H50" si="3">COUNTIF(E7:E45,"=1")</f>
        <v>0</v>
      </c>
      <c r="F50" s="2">
        <f t="shared" si="3"/>
        <v>0</v>
      </c>
      <c r="G50" s="2">
        <f t="shared" si="3"/>
        <v>0</v>
      </c>
      <c r="H50" s="2">
        <f t="shared" si="3"/>
        <v>0</v>
      </c>
      <c r="I50" s="17"/>
      <c r="J50" s="17"/>
      <c r="K50" s="17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topLeftCell="A37" workbookViewId="0">
      <selection activeCell="I7" sqref="I7"/>
    </sheetView>
  </sheetViews>
  <sheetFormatPr defaultRowHeight="14.25" x14ac:dyDescent="0.2"/>
  <cols>
    <col min="1" max="1" width="4" customWidth="1"/>
    <col min="3" max="3" width="11" customWidth="1"/>
    <col min="9" max="9" width="9.875" customWidth="1"/>
    <col min="10" max="10" width="5.875" style="1" customWidth="1"/>
    <col min="11" max="11" width="11.2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474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471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39" t="s">
        <v>1</v>
      </c>
      <c r="B5" s="39"/>
      <c r="C5" s="39"/>
      <c r="D5" s="40" t="s">
        <v>2</v>
      </c>
      <c r="E5" s="40"/>
      <c r="F5" s="40"/>
      <c r="G5" s="40"/>
      <c r="H5" s="40"/>
      <c r="I5" s="39" t="s">
        <v>3</v>
      </c>
      <c r="J5" s="39" t="s">
        <v>15</v>
      </c>
      <c r="K5" s="39" t="s">
        <v>4</v>
      </c>
    </row>
    <row r="6" spans="1:11" s="1" customFormat="1" ht="24" x14ac:dyDescent="0.55000000000000004">
      <c r="A6" s="39"/>
      <c r="B6" s="39"/>
      <c r="C6" s="39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39"/>
      <c r="J6" s="39"/>
      <c r="K6" s="39"/>
    </row>
    <row r="7" spans="1:11" s="1" customFormat="1" ht="24" x14ac:dyDescent="0.55000000000000004">
      <c r="A7" s="9" t="s">
        <v>29</v>
      </c>
      <c r="B7" s="10" t="s">
        <v>47</v>
      </c>
      <c r="C7" s="10" t="s">
        <v>197</v>
      </c>
      <c r="D7" s="11"/>
      <c r="E7" s="11"/>
      <c r="F7" s="11"/>
      <c r="G7" s="11"/>
      <c r="H7" s="11"/>
      <c r="I7" s="8">
        <f t="shared" ref="I7:I44" si="0">SUM(D7:H7)</f>
        <v>0</v>
      </c>
      <c r="J7" s="8">
        <f t="shared" ref="J7:J44" si="1">AVERAGE(I7)/5</f>
        <v>0</v>
      </c>
      <c r="K7" s="8" t="b">
        <f t="shared" ref="K7:K44" si="2"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9" t="s">
        <v>29</v>
      </c>
      <c r="B8" s="10" t="s">
        <v>198</v>
      </c>
      <c r="C8" s="10" t="s">
        <v>199</v>
      </c>
      <c r="D8" s="11"/>
      <c r="E8" s="11"/>
      <c r="F8" s="11"/>
      <c r="G8" s="11"/>
      <c r="H8" s="11"/>
      <c r="I8" s="8">
        <f t="shared" si="0"/>
        <v>0</v>
      </c>
      <c r="J8" s="8">
        <f t="shared" si="1"/>
        <v>0</v>
      </c>
      <c r="K8" s="8" t="b">
        <f t="shared" si="2"/>
        <v>0</v>
      </c>
    </row>
    <row r="9" spans="1:11" s="1" customFormat="1" ht="24" x14ac:dyDescent="0.55000000000000004">
      <c r="A9" s="9" t="s">
        <v>29</v>
      </c>
      <c r="B9" s="10" t="s">
        <v>200</v>
      </c>
      <c r="C9" s="10" t="s">
        <v>201</v>
      </c>
      <c r="D9" s="11"/>
      <c r="E9" s="11"/>
      <c r="F9" s="11"/>
      <c r="G9" s="11"/>
      <c r="H9" s="11"/>
      <c r="I9" s="8">
        <f t="shared" si="0"/>
        <v>0</v>
      </c>
      <c r="J9" s="8">
        <f t="shared" si="1"/>
        <v>0</v>
      </c>
      <c r="K9" s="8" t="b">
        <f t="shared" si="2"/>
        <v>0</v>
      </c>
    </row>
    <row r="10" spans="1:11" s="1" customFormat="1" ht="24" x14ac:dyDescent="0.55000000000000004">
      <c r="A10" s="30" t="s">
        <v>29</v>
      </c>
      <c r="B10" s="31" t="s">
        <v>487</v>
      </c>
      <c r="C10" s="26" t="s">
        <v>488</v>
      </c>
      <c r="D10" s="11"/>
      <c r="E10" s="11"/>
      <c r="F10" s="11"/>
      <c r="G10" s="11"/>
      <c r="H10" s="11"/>
      <c r="I10" s="8">
        <f t="shared" si="0"/>
        <v>0</v>
      </c>
      <c r="J10" s="8">
        <f t="shared" si="1"/>
        <v>0</v>
      </c>
      <c r="K10" s="8" t="b">
        <f t="shared" si="2"/>
        <v>0</v>
      </c>
    </row>
    <row r="11" spans="1:11" s="1" customFormat="1" ht="24" x14ac:dyDescent="0.55000000000000004">
      <c r="A11" s="9" t="s">
        <v>29</v>
      </c>
      <c r="B11" s="10" t="s">
        <v>202</v>
      </c>
      <c r="C11" s="10" t="s">
        <v>203</v>
      </c>
      <c r="D11" s="11"/>
      <c r="E11" s="11"/>
      <c r="F11" s="11"/>
      <c r="G11" s="11"/>
      <c r="H11" s="11"/>
      <c r="I11" s="8">
        <f t="shared" si="0"/>
        <v>0</v>
      </c>
      <c r="J11" s="8">
        <f t="shared" si="1"/>
        <v>0</v>
      </c>
      <c r="K11" s="8" t="b">
        <f t="shared" si="2"/>
        <v>0</v>
      </c>
    </row>
    <row r="12" spans="1:11" s="1" customFormat="1" ht="24" x14ac:dyDescent="0.55000000000000004">
      <c r="A12" s="9" t="s">
        <v>29</v>
      </c>
      <c r="B12" s="10" t="s">
        <v>204</v>
      </c>
      <c r="C12" s="10" t="s">
        <v>205</v>
      </c>
      <c r="D12" s="11"/>
      <c r="E12" s="11"/>
      <c r="F12" s="11"/>
      <c r="G12" s="11"/>
      <c r="H12" s="11"/>
      <c r="I12" s="8">
        <f t="shared" si="0"/>
        <v>0</v>
      </c>
      <c r="J12" s="8">
        <f t="shared" si="1"/>
        <v>0</v>
      </c>
      <c r="K12" s="8" t="b">
        <f t="shared" si="2"/>
        <v>0</v>
      </c>
    </row>
    <row r="13" spans="1:11" s="1" customFormat="1" ht="24" x14ac:dyDescent="0.55000000000000004">
      <c r="A13" s="12" t="s">
        <v>29</v>
      </c>
      <c r="B13" s="13" t="s">
        <v>206</v>
      </c>
      <c r="C13" s="13" t="s">
        <v>207</v>
      </c>
      <c r="D13" s="11"/>
      <c r="E13" s="11"/>
      <c r="F13" s="11"/>
      <c r="G13" s="11"/>
      <c r="H13" s="11"/>
      <c r="I13" s="8">
        <f t="shared" si="0"/>
        <v>0</v>
      </c>
      <c r="J13" s="8">
        <f t="shared" si="1"/>
        <v>0</v>
      </c>
      <c r="K13" s="8" t="b">
        <f t="shared" si="2"/>
        <v>0</v>
      </c>
    </row>
    <row r="14" spans="1:11" s="1" customFormat="1" ht="24" x14ac:dyDescent="0.55000000000000004">
      <c r="A14" s="12" t="s">
        <v>29</v>
      </c>
      <c r="B14" s="13" t="s">
        <v>64</v>
      </c>
      <c r="C14" s="13" t="s">
        <v>208</v>
      </c>
      <c r="D14" s="11"/>
      <c r="E14" s="11"/>
      <c r="F14" s="11"/>
      <c r="G14" s="11"/>
      <c r="H14" s="11"/>
      <c r="I14" s="8">
        <f t="shared" si="0"/>
        <v>0</v>
      </c>
      <c r="J14" s="8">
        <f t="shared" si="1"/>
        <v>0</v>
      </c>
      <c r="K14" s="8" t="b">
        <f t="shared" si="2"/>
        <v>0</v>
      </c>
    </row>
    <row r="15" spans="1:11" s="1" customFormat="1" ht="24" x14ac:dyDescent="0.55000000000000004">
      <c r="A15" s="12" t="s">
        <v>29</v>
      </c>
      <c r="B15" s="13" t="s">
        <v>209</v>
      </c>
      <c r="C15" s="13" t="s">
        <v>210</v>
      </c>
      <c r="D15" s="11"/>
      <c r="E15" s="11"/>
      <c r="F15" s="11"/>
      <c r="G15" s="11"/>
      <c r="H15" s="11"/>
      <c r="I15" s="8">
        <f t="shared" si="0"/>
        <v>0</v>
      </c>
      <c r="J15" s="8">
        <f t="shared" si="1"/>
        <v>0</v>
      </c>
      <c r="K15" s="8" t="b">
        <f t="shared" si="2"/>
        <v>0</v>
      </c>
    </row>
    <row r="16" spans="1:11" s="1" customFormat="1" ht="24" x14ac:dyDescent="0.55000000000000004">
      <c r="A16" s="32" t="s">
        <v>29</v>
      </c>
      <c r="B16" s="33" t="s">
        <v>489</v>
      </c>
      <c r="C16" s="18" t="s">
        <v>490</v>
      </c>
      <c r="D16" s="11"/>
      <c r="E16" s="11"/>
      <c r="F16" s="11"/>
      <c r="G16" s="11"/>
      <c r="H16" s="11"/>
      <c r="I16" s="8">
        <f t="shared" si="0"/>
        <v>0</v>
      </c>
      <c r="J16" s="8">
        <f t="shared" si="1"/>
        <v>0</v>
      </c>
      <c r="K16" s="8" t="b">
        <f t="shared" si="2"/>
        <v>0</v>
      </c>
    </row>
    <row r="17" spans="1:11" s="1" customFormat="1" ht="24" x14ac:dyDescent="0.55000000000000004">
      <c r="A17" s="9" t="s">
        <v>31</v>
      </c>
      <c r="B17" s="10" t="s">
        <v>211</v>
      </c>
      <c r="C17" s="10" t="s">
        <v>212</v>
      </c>
      <c r="D17" s="11"/>
      <c r="E17" s="11"/>
      <c r="F17" s="11"/>
      <c r="G17" s="11"/>
      <c r="H17" s="11"/>
      <c r="I17" s="8">
        <f t="shared" si="0"/>
        <v>0</v>
      </c>
      <c r="J17" s="8">
        <f t="shared" si="1"/>
        <v>0</v>
      </c>
      <c r="K17" s="8" t="b">
        <f t="shared" si="2"/>
        <v>0</v>
      </c>
    </row>
    <row r="18" spans="1:11" s="1" customFormat="1" ht="24" x14ac:dyDescent="0.55000000000000004">
      <c r="A18" s="9" t="s">
        <v>31</v>
      </c>
      <c r="B18" s="10" t="s">
        <v>19</v>
      </c>
      <c r="C18" s="10" t="s">
        <v>213</v>
      </c>
      <c r="D18" s="11"/>
      <c r="E18" s="11"/>
      <c r="F18" s="11"/>
      <c r="G18" s="11"/>
      <c r="H18" s="11"/>
      <c r="I18" s="8">
        <f t="shared" si="0"/>
        <v>0</v>
      </c>
      <c r="J18" s="8">
        <f t="shared" si="1"/>
        <v>0</v>
      </c>
      <c r="K18" s="8" t="b">
        <f t="shared" si="2"/>
        <v>0</v>
      </c>
    </row>
    <row r="19" spans="1:11" s="1" customFormat="1" ht="24" x14ac:dyDescent="0.55000000000000004">
      <c r="A19" s="12" t="s">
        <v>31</v>
      </c>
      <c r="B19" s="13" t="s">
        <v>20</v>
      </c>
      <c r="C19" s="13" t="s">
        <v>21</v>
      </c>
      <c r="D19" s="11"/>
      <c r="E19" s="11"/>
      <c r="F19" s="11"/>
      <c r="G19" s="11"/>
      <c r="H19" s="11"/>
      <c r="I19" s="8">
        <f t="shared" si="0"/>
        <v>0</v>
      </c>
      <c r="J19" s="8">
        <f t="shared" si="1"/>
        <v>0</v>
      </c>
      <c r="K19" s="8" t="b">
        <f t="shared" si="2"/>
        <v>0</v>
      </c>
    </row>
    <row r="20" spans="1:11" s="1" customFormat="1" ht="24" x14ac:dyDescent="0.55000000000000004">
      <c r="A20" s="9" t="s">
        <v>31</v>
      </c>
      <c r="B20" s="10" t="s">
        <v>214</v>
      </c>
      <c r="C20" s="10" t="s">
        <v>215</v>
      </c>
      <c r="D20" s="11"/>
      <c r="E20" s="11"/>
      <c r="F20" s="11"/>
      <c r="G20" s="11"/>
      <c r="H20" s="11"/>
      <c r="I20" s="8">
        <f t="shared" si="0"/>
        <v>0</v>
      </c>
      <c r="J20" s="8">
        <f t="shared" si="1"/>
        <v>0</v>
      </c>
      <c r="K20" s="8" t="b">
        <f t="shared" si="2"/>
        <v>0</v>
      </c>
    </row>
    <row r="21" spans="1:11" s="1" customFormat="1" ht="24" x14ac:dyDescent="0.55000000000000004">
      <c r="A21" s="12" t="s">
        <v>31</v>
      </c>
      <c r="B21" s="13" t="s">
        <v>216</v>
      </c>
      <c r="C21" s="13" t="s">
        <v>217</v>
      </c>
      <c r="D21" s="11"/>
      <c r="E21" s="11"/>
      <c r="F21" s="11"/>
      <c r="G21" s="11"/>
      <c r="H21" s="11"/>
      <c r="I21" s="8">
        <f t="shared" si="0"/>
        <v>0</v>
      </c>
      <c r="J21" s="8">
        <f t="shared" si="1"/>
        <v>0</v>
      </c>
      <c r="K21" s="8" t="b">
        <f t="shared" si="2"/>
        <v>0</v>
      </c>
    </row>
    <row r="22" spans="1:11" s="1" customFormat="1" ht="24" x14ac:dyDescent="0.55000000000000004">
      <c r="A22" s="9" t="s">
        <v>31</v>
      </c>
      <c r="B22" s="10" t="s">
        <v>33</v>
      </c>
      <c r="C22" s="10" t="s">
        <v>218</v>
      </c>
      <c r="D22" s="11"/>
      <c r="E22" s="11"/>
      <c r="F22" s="11"/>
      <c r="G22" s="11"/>
      <c r="H22" s="11"/>
      <c r="I22" s="8">
        <f t="shared" si="0"/>
        <v>0</v>
      </c>
      <c r="J22" s="8">
        <f t="shared" si="1"/>
        <v>0</v>
      </c>
      <c r="K22" s="8" t="b">
        <f t="shared" si="2"/>
        <v>0</v>
      </c>
    </row>
    <row r="23" spans="1:11" s="1" customFormat="1" ht="24" x14ac:dyDescent="0.55000000000000004">
      <c r="A23" s="9" t="s">
        <v>31</v>
      </c>
      <c r="B23" s="10" t="s">
        <v>41</v>
      </c>
      <c r="C23" s="10" t="s">
        <v>219</v>
      </c>
      <c r="D23" s="11"/>
      <c r="E23" s="11"/>
      <c r="F23" s="11"/>
      <c r="G23" s="11"/>
      <c r="H23" s="11"/>
      <c r="I23" s="8">
        <f t="shared" si="0"/>
        <v>0</v>
      </c>
      <c r="J23" s="8">
        <f t="shared" si="1"/>
        <v>0</v>
      </c>
      <c r="K23" s="8" t="b">
        <f t="shared" si="2"/>
        <v>0</v>
      </c>
    </row>
    <row r="24" spans="1:11" s="1" customFormat="1" ht="24" x14ac:dyDescent="0.55000000000000004">
      <c r="A24" s="9" t="s">
        <v>31</v>
      </c>
      <c r="B24" s="10" t="s">
        <v>220</v>
      </c>
      <c r="C24" s="10" t="s">
        <v>221</v>
      </c>
      <c r="D24" s="11"/>
      <c r="E24" s="11"/>
      <c r="F24" s="11"/>
      <c r="G24" s="11"/>
      <c r="H24" s="11"/>
      <c r="I24" s="8">
        <f t="shared" si="0"/>
        <v>0</v>
      </c>
      <c r="J24" s="8">
        <f t="shared" si="1"/>
        <v>0</v>
      </c>
      <c r="K24" s="8" t="b">
        <f t="shared" si="2"/>
        <v>0</v>
      </c>
    </row>
    <row r="25" spans="1:11" s="1" customFormat="1" ht="24" x14ac:dyDescent="0.55000000000000004">
      <c r="A25" s="9" t="s">
        <v>31</v>
      </c>
      <c r="B25" s="10" t="s">
        <v>222</v>
      </c>
      <c r="C25" s="10" t="s">
        <v>223</v>
      </c>
      <c r="D25" s="11"/>
      <c r="E25" s="11"/>
      <c r="F25" s="11"/>
      <c r="G25" s="11"/>
      <c r="H25" s="11"/>
      <c r="I25" s="8">
        <f t="shared" si="0"/>
        <v>0</v>
      </c>
      <c r="J25" s="8">
        <f t="shared" si="1"/>
        <v>0</v>
      </c>
      <c r="K25" s="8" t="b">
        <f t="shared" si="2"/>
        <v>0</v>
      </c>
    </row>
    <row r="26" spans="1:11" s="1" customFormat="1" ht="24" x14ac:dyDescent="0.55000000000000004">
      <c r="A26" s="9" t="s">
        <v>31</v>
      </c>
      <c r="B26" s="10" t="s">
        <v>224</v>
      </c>
      <c r="C26" s="10" t="s">
        <v>225</v>
      </c>
      <c r="D26" s="11"/>
      <c r="E26" s="11"/>
      <c r="F26" s="11"/>
      <c r="G26" s="11"/>
      <c r="H26" s="11"/>
      <c r="I26" s="8">
        <f t="shared" si="0"/>
        <v>0</v>
      </c>
      <c r="J26" s="8">
        <f t="shared" si="1"/>
        <v>0</v>
      </c>
      <c r="K26" s="8" t="b">
        <f t="shared" si="2"/>
        <v>0</v>
      </c>
    </row>
    <row r="27" spans="1:11" s="1" customFormat="1" ht="24" x14ac:dyDescent="0.55000000000000004">
      <c r="A27" s="12" t="s">
        <v>31</v>
      </c>
      <c r="B27" s="13" t="s">
        <v>226</v>
      </c>
      <c r="C27" s="13" t="s">
        <v>227</v>
      </c>
      <c r="D27" s="11"/>
      <c r="E27" s="11"/>
      <c r="F27" s="11"/>
      <c r="G27" s="11"/>
      <c r="H27" s="11"/>
      <c r="I27" s="8">
        <f t="shared" si="0"/>
        <v>0</v>
      </c>
      <c r="J27" s="8">
        <f t="shared" si="1"/>
        <v>0</v>
      </c>
      <c r="K27" s="8" t="b">
        <f t="shared" si="2"/>
        <v>0</v>
      </c>
    </row>
    <row r="28" spans="1:11" s="1" customFormat="1" ht="24" x14ac:dyDescent="0.55000000000000004">
      <c r="A28" s="9" t="s">
        <v>31</v>
      </c>
      <c r="B28" s="10" t="s">
        <v>228</v>
      </c>
      <c r="C28" s="10" t="s">
        <v>56</v>
      </c>
      <c r="D28" s="11"/>
      <c r="E28" s="11"/>
      <c r="F28" s="11"/>
      <c r="G28" s="11"/>
      <c r="H28" s="11"/>
      <c r="I28" s="8">
        <f t="shared" si="0"/>
        <v>0</v>
      </c>
      <c r="J28" s="8">
        <f t="shared" si="1"/>
        <v>0</v>
      </c>
      <c r="K28" s="8" t="b">
        <f t="shared" si="2"/>
        <v>0</v>
      </c>
    </row>
    <row r="29" spans="1:11" s="1" customFormat="1" ht="24" x14ac:dyDescent="0.55000000000000004">
      <c r="A29" s="9" t="s">
        <v>31</v>
      </c>
      <c r="B29" s="10" t="s">
        <v>229</v>
      </c>
      <c r="C29" s="10" t="s">
        <v>230</v>
      </c>
      <c r="D29" s="11"/>
      <c r="E29" s="11"/>
      <c r="F29" s="11"/>
      <c r="G29" s="11"/>
      <c r="H29" s="11"/>
      <c r="I29" s="8">
        <f t="shared" si="0"/>
        <v>0</v>
      </c>
      <c r="J29" s="8">
        <f t="shared" si="1"/>
        <v>0</v>
      </c>
      <c r="K29" s="8" t="b">
        <f t="shared" si="2"/>
        <v>0</v>
      </c>
    </row>
    <row r="30" spans="1:11" s="1" customFormat="1" ht="24" x14ac:dyDescent="0.55000000000000004">
      <c r="A30" s="9" t="s">
        <v>31</v>
      </c>
      <c r="B30" s="10" t="s">
        <v>231</v>
      </c>
      <c r="C30" s="10" t="s">
        <v>42</v>
      </c>
      <c r="D30" s="11"/>
      <c r="E30" s="11"/>
      <c r="F30" s="11"/>
      <c r="G30" s="11"/>
      <c r="H30" s="11"/>
      <c r="I30" s="8">
        <f t="shared" si="0"/>
        <v>0</v>
      </c>
      <c r="J30" s="8">
        <f t="shared" si="1"/>
        <v>0</v>
      </c>
      <c r="K30" s="8" t="b">
        <f t="shared" si="2"/>
        <v>0</v>
      </c>
    </row>
    <row r="31" spans="1:11" s="1" customFormat="1" ht="24" x14ac:dyDescent="0.55000000000000004">
      <c r="A31" s="9" t="s">
        <v>31</v>
      </c>
      <c r="B31" s="10" t="s">
        <v>232</v>
      </c>
      <c r="C31" s="10" t="s">
        <v>233</v>
      </c>
      <c r="D31" s="11"/>
      <c r="E31" s="11"/>
      <c r="F31" s="11"/>
      <c r="G31" s="11"/>
      <c r="H31" s="11"/>
      <c r="I31" s="8">
        <f t="shared" si="0"/>
        <v>0</v>
      </c>
      <c r="J31" s="8">
        <f t="shared" si="1"/>
        <v>0</v>
      </c>
      <c r="K31" s="8" t="b">
        <f t="shared" si="2"/>
        <v>0</v>
      </c>
    </row>
    <row r="32" spans="1:11" s="1" customFormat="1" ht="24" x14ac:dyDescent="0.55000000000000004">
      <c r="A32" s="9" t="s">
        <v>31</v>
      </c>
      <c r="B32" s="10" t="s">
        <v>234</v>
      </c>
      <c r="C32" s="10" t="s">
        <v>235</v>
      </c>
      <c r="D32" s="11"/>
      <c r="E32" s="11"/>
      <c r="F32" s="11"/>
      <c r="G32" s="11"/>
      <c r="H32" s="11"/>
      <c r="I32" s="8">
        <f t="shared" si="0"/>
        <v>0</v>
      </c>
      <c r="J32" s="8">
        <f t="shared" si="1"/>
        <v>0</v>
      </c>
      <c r="K32" s="8" t="b">
        <f t="shared" si="2"/>
        <v>0</v>
      </c>
    </row>
    <row r="33" spans="1:11" s="1" customFormat="1" ht="24" x14ac:dyDescent="0.55000000000000004">
      <c r="A33" s="9" t="s">
        <v>31</v>
      </c>
      <c r="B33" s="10" t="s">
        <v>236</v>
      </c>
      <c r="C33" s="10" t="s">
        <v>237</v>
      </c>
      <c r="D33" s="11"/>
      <c r="E33" s="11"/>
      <c r="F33" s="11"/>
      <c r="G33" s="11"/>
      <c r="H33" s="11"/>
      <c r="I33" s="8">
        <f t="shared" si="0"/>
        <v>0</v>
      </c>
      <c r="J33" s="8">
        <f t="shared" si="1"/>
        <v>0</v>
      </c>
      <c r="K33" s="8" t="b">
        <f t="shared" si="2"/>
        <v>0</v>
      </c>
    </row>
    <row r="34" spans="1:11" s="1" customFormat="1" ht="24" x14ac:dyDescent="0.55000000000000004">
      <c r="A34" s="9" t="s">
        <v>31</v>
      </c>
      <c r="B34" s="10" t="s">
        <v>238</v>
      </c>
      <c r="C34" s="10" t="s">
        <v>239</v>
      </c>
      <c r="D34" s="11"/>
      <c r="E34" s="11"/>
      <c r="F34" s="11"/>
      <c r="G34" s="11"/>
      <c r="H34" s="11"/>
      <c r="I34" s="8">
        <f t="shared" si="0"/>
        <v>0</v>
      </c>
      <c r="J34" s="8">
        <f t="shared" si="1"/>
        <v>0</v>
      </c>
      <c r="K34" s="8" t="b">
        <f t="shared" si="2"/>
        <v>0</v>
      </c>
    </row>
    <row r="35" spans="1:11" s="1" customFormat="1" ht="24" x14ac:dyDescent="0.55000000000000004">
      <c r="A35" s="9" t="s">
        <v>31</v>
      </c>
      <c r="B35" s="10" t="s">
        <v>240</v>
      </c>
      <c r="C35" s="10" t="s">
        <v>241</v>
      </c>
      <c r="D35" s="11"/>
      <c r="E35" s="11"/>
      <c r="F35" s="11"/>
      <c r="G35" s="11"/>
      <c r="H35" s="11"/>
      <c r="I35" s="8">
        <f t="shared" si="0"/>
        <v>0</v>
      </c>
      <c r="J35" s="8">
        <f t="shared" si="1"/>
        <v>0</v>
      </c>
      <c r="K35" s="8" t="b">
        <f t="shared" si="2"/>
        <v>0</v>
      </c>
    </row>
    <row r="36" spans="1:11" s="1" customFormat="1" ht="24" x14ac:dyDescent="0.55000000000000004">
      <c r="A36" s="9" t="s">
        <v>31</v>
      </c>
      <c r="B36" s="10" t="s">
        <v>51</v>
      </c>
      <c r="C36" s="10" t="s">
        <v>242</v>
      </c>
      <c r="D36" s="11"/>
      <c r="E36" s="11"/>
      <c r="F36" s="11"/>
      <c r="G36" s="11"/>
      <c r="H36" s="11"/>
      <c r="I36" s="8">
        <f t="shared" si="0"/>
        <v>0</v>
      </c>
      <c r="J36" s="8">
        <f t="shared" si="1"/>
        <v>0</v>
      </c>
      <c r="K36" s="8" t="b">
        <f t="shared" si="2"/>
        <v>0</v>
      </c>
    </row>
    <row r="37" spans="1:11" s="1" customFormat="1" ht="24" x14ac:dyDescent="0.55000000000000004">
      <c r="A37" s="9" t="s">
        <v>31</v>
      </c>
      <c r="B37" s="10" t="s">
        <v>243</v>
      </c>
      <c r="C37" s="10" t="s">
        <v>244</v>
      </c>
      <c r="D37" s="11"/>
      <c r="E37" s="11"/>
      <c r="F37" s="11"/>
      <c r="G37" s="11"/>
      <c r="H37" s="11"/>
      <c r="I37" s="8">
        <f t="shared" si="0"/>
        <v>0</v>
      </c>
      <c r="J37" s="8">
        <f t="shared" si="1"/>
        <v>0</v>
      </c>
      <c r="K37" s="8" t="b">
        <f t="shared" si="2"/>
        <v>0</v>
      </c>
    </row>
    <row r="38" spans="1:11" s="1" customFormat="1" ht="24" x14ac:dyDescent="0.55000000000000004">
      <c r="A38" s="9" t="s">
        <v>31</v>
      </c>
      <c r="B38" s="10" t="s">
        <v>245</v>
      </c>
      <c r="C38" s="10" t="s">
        <v>246</v>
      </c>
      <c r="D38" s="11"/>
      <c r="E38" s="11"/>
      <c r="F38" s="11"/>
      <c r="G38" s="11"/>
      <c r="H38" s="11"/>
      <c r="I38" s="8">
        <f t="shared" si="0"/>
        <v>0</v>
      </c>
      <c r="J38" s="8">
        <f t="shared" si="1"/>
        <v>0</v>
      </c>
      <c r="K38" s="8" t="b">
        <f t="shared" si="2"/>
        <v>0</v>
      </c>
    </row>
    <row r="39" spans="1:11" s="1" customFormat="1" ht="24" x14ac:dyDescent="0.55000000000000004">
      <c r="A39" s="9" t="s">
        <v>31</v>
      </c>
      <c r="B39" s="10" t="s">
        <v>247</v>
      </c>
      <c r="C39" s="10" t="s">
        <v>248</v>
      </c>
      <c r="D39" s="11"/>
      <c r="E39" s="11"/>
      <c r="F39" s="11"/>
      <c r="G39" s="11"/>
      <c r="H39" s="11"/>
      <c r="I39" s="8">
        <f t="shared" si="0"/>
        <v>0</v>
      </c>
      <c r="J39" s="8">
        <f t="shared" si="1"/>
        <v>0</v>
      </c>
      <c r="K39" s="8" t="b">
        <f t="shared" si="2"/>
        <v>0</v>
      </c>
    </row>
    <row r="40" spans="1:11" s="1" customFormat="1" ht="24" x14ac:dyDescent="0.55000000000000004">
      <c r="A40" s="12" t="s">
        <v>31</v>
      </c>
      <c r="B40" s="13" t="s">
        <v>249</v>
      </c>
      <c r="C40" s="13" t="s">
        <v>250</v>
      </c>
      <c r="D40" s="11"/>
      <c r="E40" s="11"/>
      <c r="F40" s="11"/>
      <c r="G40" s="11"/>
      <c r="H40" s="11"/>
      <c r="I40" s="8">
        <f t="shared" si="0"/>
        <v>0</v>
      </c>
      <c r="J40" s="8">
        <f t="shared" si="1"/>
        <v>0</v>
      </c>
      <c r="K40" s="8" t="b">
        <f t="shared" si="2"/>
        <v>0</v>
      </c>
    </row>
    <row r="41" spans="1:11" s="1" customFormat="1" ht="24" x14ac:dyDescent="0.55000000000000004">
      <c r="A41" s="12" t="s">
        <v>31</v>
      </c>
      <c r="B41" s="13" t="s">
        <v>251</v>
      </c>
      <c r="C41" s="13" t="s">
        <v>252</v>
      </c>
      <c r="D41" s="11"/>
      <c r="E41" s="11"/>
      <c r="F41" s="11"/>
      <c r="G41" s="11"/>
      <c r="H41" s="11"/>
      <c r="I41" s="8">
        <f t="shared" si="0"/>
        <v>0</v>
      </c>
      <c r="J41" s="8">
        <f t="shared" si="1"/>
        <v>0</v>
      </c>
      <c r="K41" s="8" t="b">
        <f t="shared" si="2"/>
        <v>0</v>
      </c>
    </row>
    <row r="42" spans="1:11" s="1" customFormat="1" ht="24" x14ac:dyDescent="0.55000000000000004">
      <c r="A42" s="12" t="s">
        <v>31</v>
      </c>
      <c r="B42" s="13" t="s">
        <v>253</v>
      </c>
      <c r="C42" s="13" t="s">
        <v>254</v>
      </c>
      <c r="D42" s="11"/>
      <c r="E42" s="11"/>
      <c r="F42" s="11"/>
      <c r="G42" s="11"/>
      <c r="H42" s="11"/>
      <c r="I42" s="8">
        <f t="shared" si="0"/>
        <v>0</v>
      </c>
      <c r="J42" s="8">
        <f t="shared" si="1"/>
        <v>0</v>
      </c>
      <c r="K42" s="8" t="b">
        <f t="shared" si="2"/>
        <v>0</v>
      </c>
    </row>
    <row r="43" spans="1:11" s="1" customFormat="1" ht="24" x14ac:dyDescent="0.55000000000000004">
      <c r="A43" s="12" t="s">
        <v>31</v>
      </c>
      <c r="B43" s="13" t="s">
        <v>255</v>
      </c>
      <c r="C43" s="13" t="s">
        <v>256</v>
      </c>
      <c r="D43" s="11"/>
      <c r="E43" s="11"/>
      <c r="F43" s="11"/>
      <c r="G43" s="11"/>
      <c r="H43" s="11"/>
      <c r="I43" s="8">
        <f t="shared" si="0"/>
        <v>0</v>
      </c>
      <c r="J43" s="8">
        <f t="shared" si="1"/>
        <v>0</v>
      </c>
      <c r="K43" s="8" t="b">
        <f t="shared" si="2"/>
        <v>0</v>
      </c>
    </row>
    <row r="44" spans="1:11" s="1" customFormat="1" ht="24" x14ac:dyDescent="0.55000000000000004">
      <c r="A44" s="14" t="s">
        <v>31</v>
      </c>
      <c r="B44" s="15" t="s">
        <v>257</v>
      </c>
      <c r="C44" s="15" t="s">
        <v>258</v>
      </c>
      <c r="D44" s="11"/>
      <c r="E44" s="11"/>
      <c r="F44" s="11"/>
      <c r="G44" s="11"/>
      <c r="H44" s="11"/>
      <c r="I44" s="8">
        <f t="shared" si="0"/>
        <v>0</v>
      </c>
      <c r="J44" s="8">
        <f t="shared" si="1"/>
        <v>0</v>
      </c>
      <c r="K44" s="8" t="b">
        <f t="shared" si="2"/>
        <v>0</v>
      </c>
    </row>
    <row r="45" spans="1:11" ht="24" x14ac:dyDescent="0.55000000000000004">
      <c r="A45" s="17"/>
      <c r="B45" s="17"/>
      <c r="C45" s="2" t="s">
        <v>14</v>
      </c>
      <c r="D45" s="2">
        <f>COUNTIF(D7:D44,"=4")</f>
        <v>0</v>
      </c>
      <c r="E45" s="2">
        <f>COUNTIF(E7:E44,"=4")</f>
        <v>0</v>
      </c>
      <c r="F45" s="2">
        <f>COUNTIF(F7:F44,"=4")</f>
        <v>0</v>
      </c>
      <c r="G45" s="2">
        <f>COUNTIF(G7:G44,"=4")</f>
        <v>0</v>
      </c>
      <c r="H45" s="2">
        <f>COUNTIF(H7:H44,"=4")</f>
        <v>0</v>
      </c>
      <c r="I45" s="17"/>
      <c r="J45" s="17"/>
      <c r="K45" s="17"/>
    </row>
    <row r="46" spans="1:11" ht="24" x14ac:dyDescent="0.55000000000000004">
      <c r="A46" s="17"/>
      <c r="B46" s="17"/>
      <c r="C46" s="2" t="s">
        <v>10</v>
      </c>
      <c r="D46" s="2">
        <f>COUNTIF(D7:D44,"=3")</f>
        <v>0</v>
      </c>
      <c r="E46" s="2">
        <f>COUNTIF(E7:E44,"=3")</f>
        <v>0</v>
      </c>
      <c r="F46" s="2">
        <f>COUNTIF(F7:F44,"=3")</f>
        <v>0</v>
      </c>
      <c r="G46" s="2">
        <f>COUNTIF(G7:G44,"=3")</f>
        <v>0</v>
      </c>
      <c r="H46" s="2">
        <f>COUNTIF(H7:H44,"=3")</f>
        <v>0</v>
      </c>
      <c r="I46" s="17"/>
      <c r="J46" s="17"/>
      <c r="K46" s="17"/>
    </row>
    <row r="47" spans="1:11" ht="24" x14ac:dyDescent="0.55000000000000004">
      <c r="A47" s="17"/>
      <c r="B47" s="17"/>
      <c r="C47" s="2" t="s">
        <v>11</v>
      </c>
      <c r="D47" s="2">
        <f>COUNTIF(D7:D44,"=2")</f>
        <v>0</v>
      </c>
      <c r="E47" s="2">
        <f>COUNTIF(E7:E44,"=2")</f>
        <v>0</v>
      </c>
      <c r="F47" s="2">
        <f>COUNTIF(F7:F44,"=2")</f>
        <v>0</v>
      </c>
      <c r="G47" s="2">
        <f>COUNTIF(G7:G44,"=2")</f>
        <v>0</v>
      </c>
      <c r="H47" s="2">
        <f>COUNTIF(H7:H44,"=2")</f>
        <v>0</v>
      </c>
      <c r="I47" s="17"/>
      <c r="J47" s="17"/>
      <c r="K47" s="17"/>
    </row>
    <row r="48" spans="1:11" ht="24" x14ac:dyDescent="0.55000000000000004">
      <c r="A48" s="17"/>
      <c r="B48" s="17"/>
      <c r="C48" s="2" t="s">
        <v>12</v>
      </c>
      <c r="D48" s="2">
        <f>COUNTIF(D7:D44,"=1")</f>
        <v>0</v>
      </c>
      <c r="E48" s="2">
        <f>COUNTIF(E7:E44,"=1")</f>
        <v>0</v>
      </c>
      <c r="F48" s="2">
        <f>COUNTIF(F7:F44,"=1")</f>
        <v>0</v>
      </c>
      <c r="G48" s="2">
        <f>COUNTIF(G7:G44,"=1")</f>
        <v>0</v>
      </c>
      <c r="H48" s="2">
        <f>COUNTIF(H7:H44,"=1")</f>
        <v>0</v>
      </c>
      <c r="I48" s="17"/>
      <c r="J48" s="17"/>
      <c r="K48" s="17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2"/>
  <sheetViews>
    <sheetView workbookViewId="0">
      <selection activeCell="A33" sqref="A33:C33"/>
    </sheetView>
  </sheetViews>
  <sheetFormatPr defaultRowHeight="14.25" x14ac:dyDescent="0.2"/>
  <cols>
    <col min="1" max="1" width="4" customWidth="1"/>
    <col min="3" max="3" width="9.875" customWidth="1"/>
    <col min="5" max="5" width="7.125" customWidth="1"/>
    <col min="6" max="6" width="8.625" customWidth="1"/>
    <col min="7" max="7" width="9.25" customWidth="1"/>
    <col min="8" max="8" width="10.25" customWidth="1"/>
    <col min="9" max="9" width="10.125" customWidth="1"/>
    <col min="10" max="10" width="6.25" style="1" customWidth="1"/>
    <col min="11" max="11" width="11.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475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471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39" t="s">
        <v>1</v>
      </c>
      <c r="B5" s="39"/>
      <c r="C5" s="39"/>
      <c r="D5" s="40" t="s">
        <v>2</v>
      </c>
      <c r="E5" s="40"/>
      <c r="F5" s="40"/>
      <c r="G5" s="40"/>
      <c r="H5" s="40"/>
      <c r="I5" s="39" t="s">
        <v>3</v>
      </c>
      <c r="J5" s="39" t="s">
        <v>15</v>
      </c>
      <c r="K5" s="39" t="s">
        <v>4</v>
      </c>
    </row>
    <row r="6" spans="1:11" s="1" customFormat="1" ht="24" x14ac:dyDescent="0.55000000000000004">
      <c r="A6" s="39"/>
      <c r="B6" s="39"/>
      <c r="C6" s="39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39"/>
      <c r="J6" s="39"/>
      <c r="K6" s="39"/>
    </row>
    <row r="7" spans="1:11" s="1" customFormat="1" ht="24" x14ac:dyDescent="0.55000000000000004">
      <c r="A7" s="23" t="s">
        <v>29</v>
      </c>
      <c r="B7" s="24" t="s">
        <v>259</v>
      </c>
      <c r="C7" s="24" t="s">
        <v>260</v>
      </c>
      <c r="D7" s="7"/>
      <c r="E7" s="7"/>
      <c r="F7" s="7"/>
      <c r="G7" s="7"/>
      <c r="H7" s="7"/>
      <c r="I7" s="8">
        <f>SUM(D7:H7)</f>
        <v>0</v>
      </c>
      <c r="J7" s="8">
        <f>AVERAGE(I7)/5</f>
        <v>0</v>
      </c>
      <c r="K7" s="8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2" t="s">
        <v>29</v>
      </c>
      <c r="B8" s="13" t="s">
        <v>261</v>
      </c>
      <c r="C8" s="13" t="s">
        <v>262</v>
      </c>
      <c r="D8" s="11"/>
      <c r="E8" s="11"/>
      <c r="F8" s="11"/>
      <c r="G8" s="11"/>
      <c r="H8" s="11"/>
      <c r="I8" s="8">
        <f t="shared" ref="I8:I38" si="0">SUM(D8:H8)</f>
        <v>0</v>
      </c>
      <c r="J8" s="8">
        <f t="shared" ref="J8:J38" si="1">AVERAGE(I8)/5</f>
        <v>0</v>
      </c>
      <c r="K8" s="8" t="b">
        <f t="shared" ref="K8:K38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9" t="s">
        <v>29</v>
      </c>
      <c r="B9" s="10" t="s">
        <v>263</v>
      </c>
      <c r="C9" s="10" t="s">
        <v>264</v>
      </c>
      <c r="D9" s="11"/>
      <c r="E9" s="11"/>
      <c r="F9" s="11"/>
      <c r="G9" s="11"/>
      <c r="H9" s="11"/>
      <c r="I9" s="8">
        <f t="shared" si="0"/>
        <v>0</v>
      </c>
      <c r="J9" s="8">
        <f t="shared" si="1"/>
        <v>0</v>
      </c>
      <c r="K9" s="8" t="b">
        <f t="shared" si="2"/>
        <v>0</v>
      </c>
    </row>
    <row r="10" spans="1:11" s="1" customFormat="1" ht="24" x14ac:dyDescent="0.55000000000000004">
      <c r="A10" s="12" t="s">
        <v>29</v>
      </c>
      <c r="B10" s="13" t="s">
        <v>265</v>
      </c>
      <c r="C10" s="13" t="s">
        <v>30</v>
      </c>
      <c r="D10" s="11"/>
      <c r="E10" s="11"/>
      <c r="F10" s="11"/>
      <c r="G10" s="11"/>
      <c r="H10" s="11"/>
      <c r="I10" s="8">
        <f t="shared" si="0"/>
        <v>0</v>
      </c>
      <c r="J10" s="8">
        <f t="shared" si="1"/>
        <v>0</v>
      </c>
      <c r="K10" s="8" t="b">
        <f t="shared" si="2"/>
        <v>0</v>
      </c>
    </row>
    <row r="11" spans="1:11" s="1" customFormat="1" ht="24" x14ac:dyDescent="0.55000000000000004">
      <c r="A11" s="12" t="s">
        <v>29</v>
      </c>
      <c r="B11" s="13" t="s">
        <v>266</v>
      </c>
      <c r="C11" s="13" t="s">
        <v>36</v>
      </c>
      <c r="D11" s="11"/>
      <c r="E11" s="11"/>
      <c r="F11" s="11"/>
      <c r="G11" s="11"/>
      <c r="H11" s="11"/>
      <c r="I11" s="8">
        <f t="shared" si="0"/>
        <v>0</v>
      </c>
      <c r="J11" s="8">
        <f t="shared" si="1"/>
        <v>0</v>
      </c>
      <c r="K11" s="8" t="b">
        <f t="shared" si="2"/>
        <v>0</v>
      </c>
    </row>
    <row r="12" spans="1:11" s="1" customFormat="1" ht="24" x14ac:dyDescent="0.55000000000000004">
      <c r="A12" s="12" t="s">
        <v>29</v>
      </c>
      <c r="B12" s="13" t="s">
        <v>267</v>
      </c>
      <c r="C12" s="13" t="s">
        <v>268</v>
      </c>
      <c r="D12" s="11"/>
      <c r="E12" s="11"/>
      <c r="F12" s="11"/>
      <c r="G12" s="11"/>
      <c r="H12" s="11"/>
      <c r="I12" s="8">
        <f t="shared" si="0"/>
        <v>0</v>
      </c>
      <c r="J12" s="8">
        <f t="shared" si="1"/>
        <v>0</v>
      </c>
      <c r="K12" s="8" t="b">
        <f t="shared" si="2"/>
        <v>0</v>
      </c>
    </row>
    <row r="13" spans="1:11" s="1" customFormat="1" ht="24" x14ac:dyDescent="0.55000000000000004">
      <c r="A13" s="9" t="s">
        <v>29</v>
      </c>
      <c r="B13" s="10" t="s">
        <v>269</v>
      </c>
      <c r="C13" s="10" t="s">
        <v>270</v>
      </c>
      <c r="D13" s="11"/>
      <c r="E13" s="11"/>
      <c r="F13" s="11"/>
      <c r="G13" s="11"/>
      <c r="H13" s="11"/>
      <c r="I13" s="8">
        <f t="shared" si="0"/>
        <v>0</v>
      </c>
      <c r="J13" s="8">
        <f t="shared" si="1"/>
        <v>0</v>
      </c>
      <c r="K13" s="8" t="b">
        <f t="shared" si="2"/>
        <v>0</v>
      </c>
    </row>
    <row r="14" spans="1:11" s="1" customFormat="1" ht="24" x14ac:dyDescent="0.55000000000000004">
      <c r="A14" s="12" t="s">
        <v>29</v>
      </c>
      <c r="B14" s="13" t="s">
        <v>271</v>
      </c>
      <c r="C14" s="13" t="s">
        <v>272</v>
      </c>
      <c r="D14" s="11"/>
      <c r="E14" s="11"/>
      <c r="F14" s="11"/>
      <c r="G14" s="11"/>
      <c r="H14" s="11"/>
      <c r="I14" s="8">
        <f t="shared" si="0"/>
        <v>0</v>
      </c>
      <c r="J14" s="8">
        <f t="shared" si="1"/>
        <v>0</v>
      </c>
      <c r="K14" s="8" t="b">
        <f t="shared" si="2"/>
        <v>0</v>
      </c>
    </row>
    <row r="15" spans="1:11" s="1" customFormat="1" ht="24" x14ac:dyDescent="0.55000000000000004">
      <c r="A15" s="12" t="s">
        <v>29</v>
      </c>
      <c r="B15" s="13" t="s">
        <v>273</v>
      </c>
      <c r="C15" s="13" t="s">
        <v>274</v>
      </c>
      <c r="D15" s="11"/>
      <c r="E15" s="11"/>
      <c r="F15" s="11"/>
      <c r="G15" s="11"/>
      <c r="H15" s="11"/>
      <c r="I15" s="8">
        <f t="shared" si="0"/>
        <v>0</v>
      </c>
      <c r="J15" s="8">
        <f t="shared" si="1"/>
        <v>0</v>
      </c>
      <c r="K15" s="8" t="b">
        <f t="shared" si="2"/>
        <v>0</v>
      </c>
    </row>
    <row r="16" spans="1:11" s="1" customFormat="1" ht="24" x14ac:dyDescent="0.55000000000000004">
      <c r="A16" s="12" t="s">
        <v>29</v>
      </c>
      <c r="B16" s="13" t="s">
        <v>275</v>
      </c>
      <c r="C16" s="13" t="s">
        <v>276</v>
      </c>
      <c r="D16" s="11"/>
      <c r="E16" s="11"/>
      <c r="F16" s="11"/>
      <c r="G16" s="11"/>
      <c r="H16" s="11"/>
      <c r="I16" s="8">
        <f t="shared" si="0"/>
        <v>0</v>
      </c>
      <c r="J16" s="8">
        <f t="shared" si="1"/>
        <v>0</v>
      </c>
      <c r="K16" s="8" t="b">
        <f t="shared" si="2"/>
        <v>0</v>
      </c>
    </row>
    <row r="17" spans="1:11" s="1" customFormat="1" ht="24" x14ac:dyDescent="0.55000000000000004">
      <c r="A17" s="12" t="s">
        <v>29</v>
      </c>
      <c r="B17" s="13" t="s">
        <v>277</v>
      </c>
      <c r="C17" s="13" t="s">
        <v>278</v>
      </c>
      <c r="D17" s="11"/>
      <c r="E17" s="11"/>
      <c r="F17" s="11"/>
      <c r="G17" s="11"/>
      <c r="H17" s="11"/>
      <c r="I17" s="8">
        <f t="shared" si="0"/>
        <v>0</v>
      </c>
      <c r="J17" s="8">
        <f t="shared" si="1"/>
        <v>0</v>
      </c>
      <c r="K17" s="8" t="b">
        <f t="shared" si="2"/>
        <v>0</v>
      </c>
    </row>
    <row r="18" spans="1:11" s="1" customFormat="1" ht="24" x14ac:dyDescent="0.55000000000000004">
      <c r="A18" s="12" t="s">
        <v>29</v>
      </c>
      <c r="B18" s="13" t="s">
        <v>60</v>
      </c>
      <c r="C18" s="13" t="s">
        <v>279</v>
      </c>
      <c r="D18" s="11"/>
      <c r="E18" s="11"/>
      <c r="F18" s="11"/>
      <c r="G18" s="11"/>
      <c r="H18" s="11"/>
      <c r="I18" s="8">
        <f t="shared" si="0"/>
        <v>0</v>
      </c>
      <c r="J18" s="8">
        <f t="shared" si="1"/>
        <v>0</v>
      </c>
      <c r="K18" s="8" t="b">
        <f t="shared" si="2"/>
        <v>0</v>
      </c>
    </row>
    <row r="19" spans="1:11" s="1" customFormat="1" ht="24" x14ac:dyDescent="0.55000000000000004">
      <c r="A19" s="25" t="s">
        <v>29</v>
      </c>
      <c r="B19" s="27" t="s">
        <v>280</v>
      </c>
      <c r="C19" s="27" t="s">
        <v>70</v>
      </c>
      <c r="D19" s="11"/>
      <c r="E19" s="11"/>
      <c r="F19" s="11"/>
      <c r="G19" s="11"/>
      <c r="H19" s="11"/>
      <c r="I19" s="8">
        <f t="shared" si="0"/>
        <v>0</v>
      </c>
      <c r="J19" s="8">
        <f t="shared" si="1"/>
        <v>0</v>
      </c>
      <c r="K19" s="8" t="b">
        <f t="shared" si="2"/>
        <v>0</v>
      </c>
    </row>
    <row r="20" spans="1:11" s="1" customFormat="1" ht="24" x14ac:dyDescent="0.55000000000000004">
      <c r="A20" s="12" t="s">
        <v>29</v>
      </c>
      <c r="B20" s="13" t="s">
        <v>281</v>
      </c>
      <c r="C20" s="13" t="s">
        <v>282</v>
      </c>
      <c r="D20" s="11"/>
      <c r="E20" s="11"/>
      <c r="F20" s="11"/>
      <c r="G20" s="11"/>
      <c r="H20" s="11"/>
      <c r="I20" s="8">
        <f t="shared" si="0"/>
        <v>0</v>
      </c>
      <c r="J20" s="8">
        <f t="shared" si="1"/>
        <v>0</v>
      </c>
      <c r="K20" s="8" t="b">
        <f t="shared" si="2"/>
        <v>0</v>
      </c>
    </row>
    <row r="21" spans="1:11" s="1" customFormat="1" ht="24" x14ac:dyDescent="0.55000000000000004">
      <c r="A21" s="12" t="s">
        <v>29</v>
      </c>
      <c r="B21" s="13" t="s">
        <v>283</v>
      </c>
      <c r="C21" s="13" t="s">
        <v>284</v>
      </c>
      <c r="D21" s="11"/>
      <c r="E21" s="11"/>
      <c r="F21" s="11"/>
      <c r="G21" s="11"/>
      <c r="H21" s="11"/>
      <c r="I21" s="8">
        <f t="shared" si="0"/>
        <v>0</v>
      </c>
      <c r="J21" s="8">
        <f t="shared" si="1"/>
        <v>0</v>
      </c>
      <c r="K21" s="8" t="b">
        <f t="shared" si="2"/>
        <v>0</v>
      </c>
    </row>
    <row r="22" spans="1:11" s="1" customFormat="1" ht="24" x14ac:dyDescent="0.55000000000000004">
      <c r="A22" s="12" t="s">
        <v>29</v>
      </c>
      <c r="B22" s="13" t="s">
        <v>285</v>
      </c>
      <c r="C22" s="13" t="s">
        <v>286</v>
      </c>
      <c r="D22" s="11"/>
      <c r="E22" s="11"/>
      <c r="F22" s="11"/>
      <c r="G22" s="11"/>
      <c r="H22" s="11"/>
      <c r="I22" s="8">
        <f t="shared" si="0"/>
        <v>0</v>
      </c>
      <c r="J22" s="8">
        <f t="shared" si="1"/>
        <v>0</v>
      </c>
      <c r="K22" s="8" t="b">
        <f t="shared" si="2"/>
        <v>0</v>
      </c>
    </row>
    <row r="23" spans="1:11" s="1" customFormat="1" ht="24" x14ac:dyDescent="0.55000000000000004">
      <c r="A23" s="12" t="s">
        <v>31</v>
      </c>
      <c r="B23" s="13" t="s">
        <v>287</v>
      </c>
      <c r="C23" s="13" t="s">
        <v>288</v>
      </c>
      <c r="D23" s="11"/>
      <c r="E23" s="11"/>
      <c r="F23" s="11"/>
      <c r="G23" s="11"/>
      <c r="H23" s="11"/>
      <c r="I23" s="8">
        <f t="shared" si="0"/>
        <v>0</v>
      </c>
      <c r="J23" s="8">
        <f t="shared" si="1"/>
        <v>0</v>
      </c>
      <c r="K23" s="8" t="b">
        <f t="shared" si="2"/>
        <v>0</v>
      </c>
    </row>
    <row r="24" spans="1:11" s="1" customFormat="1" ht="24" x14ac:dyDescent="0.55000000000000004">
      <c r="A24" s="12" t="s">
        <v>31</v>
      </c>
      <c r="B24" s="13" t="s">
        <v>289</v>
      </c>
      <c r="C24" s="13" t="s">
        <v>290</v>
      </c>
      <c r="D24" s="11"/>
      <c r="E24" s="11"/>
      <c r="F24" s="11"/>
      <c r="G24" s="11"/>
      <c r="H24" s="11"/>
      <c r="I24" s="8">
        <f t="shared" si="0"/>
        <v>0</v>
      </c>
      <c r="J24" s="8">
        <f t="shared" si="1"/>
        <v>0</v>
      </c>
      <c r="K24" s="8" t="b">
        <f t="shared" si="2"/>
        <v>0</v>
      </c>
    </row>
    <row r="25" spans="1:11" s="1" customFormat="1" ht="24" x14ac:dyDescent="0.55000000000000004">
      <c r="A25" s="12" t="s">
        <v>31</v>
      </c>
      <c r="B25" s="13" t="s">
        <v>291</v>
      </c>
      <c r="C25" s="13" t="s">
        <v>292</v>
      </c>
      <c r="D25" s="11"/>
      <c r="E25" s="11"/>
      <c r="F25" s="11"/>
      <c r="G25" s="11"/>
      <c r="H25" s="11"/>
      <c r="I25" s="8">
        <f t="shared" si="0"/>
        <v>0</v>
      </c>
      <c r="J25" s="8">
        <f t="shared" si="1"/>
        <v>0</v>
      </c>
      <c r="K25" s="8" t="b">
        <f t="shared" si="2"/>
        <v>0</v>
      </c>
    </row>
    <row r="26" spans="1:11" s="1" customFormat="1" ht="24" x14ac:dyDescent="0.55000000000000004">
      <c r="A26" s="12" t="s">
        <v>31</v>
      </c>
      <c r="B26" s="13" t="s">
        <v>43</v>
      </c>
      <c r="C26" s="13" t="s">
        <v>293</v>
      </c>
      <c r="D26" s="11"/>
      <c r="E26" s="11"/>
      <c r="F26" s="11"/>
      <c r="G26" s="11"/>
      <c r="H26" s="11"/>
      <c r="I26" s="8">
        <f t="shared" si="0"/>
        <v>0</v>
      </c>
      <c r="J26" s="8">
        <f t="shared" si="1"/>
        <v>0</v>
      </c>
      <c r="K26" s="8" t="b">
        <f t="shared" si="2"/>
        <v>0</v>
      </c>
    </row>
    <row r="27" spans="1:11" s="1" customFormat="1" ht="24" x14ac:dyDescent="0.55000000000000004">
      <c r="A27" s="12" t="s">
        <v>31</v>
      </c>
      <c r="B27" s="13" t="s">
        <v>294</v>
      </c>
      <c r="C27" s="13" t="s">
        <v>22</v>
      </c>
      <c r="D27" s="11"/>
      <c r="E27" s="11"/>
      <c r="F27" s="11"/>
      <c r="G27" s="11"/>
      <c r="H27" s="11"/>
      <c r="I27" s="8">
        <f t="shared" si="0"/>
        <v>0</v>
      </c>
      <c r="J27" s="8">
        <f t="shared" si="1"/>
        <v>0</v>
      </c>
      <c r="K27" s="8" t="b">
        <f t="shared" si="2"/>
        <v>0</v>
      </c>
    </row>
    <row r="28" spans="1:11" s="1" customFormat="1" ht="24" x14ac:dyDescent="0.55000000000000004">
      <c r="A28" s="12" t="s">
        <v>31</v>
      </c>
      <c r="B28" s="13" t="s">
        <v>295</v>
      </c>
      <c r="C28" s="13" t="s">
        <v>296</v>
      </c>
      <c r="D28" s="11"/>
      <c r="E28" s="11"/>
      <c r="F28" s="11"/>
      <c r="G28" s="11"/>
      <c r="H28" s="11"/>
      <c r="I28" s="8">
        <f t="shared" si="0"/>
        <v>0</v>
      </c>
      <c r="J28" s="8">
        <f t="shared" si="1"/>
        <v>0</v>
      </c>
      <c r="K28" s="8" t="b">
        <f t="shared" si="2"/>
        <v>0</v>
      </c>
    </row>
    <row r="29" spans="1:11" s="1" customFormat="1" ht="24" x14ac:dyDescent="0.55000000000000004">
      <c r="A29" s="12" t="s">
        <v>31</v>
      </c>
      <c r="B29" s="13" t="s">
        <v>297</v>
      </c>
      <c r="C29" s="13" t="s">
        <v>298</v>
      </c>
      <c r="D29" s="11"/>
      <c r="E29" s="11"/>
      <c r="F29" s="11"/>
      <c r="G29" s="11"/>
      <c r="H29" s="11"/>
      <c r="I29" s="8">
        <f t="shared" si="0"/>
        <v>0</v>
      </c>
      <c r="J29" s="8">
        <f t="shared" si="1"/>
        <v>0</v>
      </c>
      <c r="K29" s="8" t="b">
        <f t="shared" si="2"/>
        <v>0</v>
      </c>
    </row>
    <row r="30" spans="1:11" s="1" customFormat="1" ht="24" x14ac:dyDescent="0.55000000000000004">
      <c r="A30" s="12" t="s">
        <v>31</v>
      </c>
      <c r="B30" s="13" t="s">
        <v>299</v>
      </c>
      <c r="C30" s="13" t="s">
        <v>300</v>
      </c>
      <c r="D30" s="11"/>
      <c r="E30" s="11"/>
      <c r="F30" s="11"/>
      <c r="G30" s="11"/>
      <c r="H30" s="11"/>
      <c r="I30" s="8">
        <f t="shared" si="0"/>
        <v>0</v>
      </c>
      <c r="J30" s="8">
        <f t="shared" si="1"/>
        <v>0</v>
      </c>
      <c r="K30" s="8" t="b">
        <f t="shared" si="2"/>
        <v>0</v>
      </c>
    </row>
    <row r="31" spans="1:11" s="1" customFormat="1" ht="24" x14ac:dyDescent="0.55000000000000004">
      <c r="A31" s="12" t="s">
        <v>31</v>
      </c>
      <c r="B31" s="13" t="s">
        <v>301</v>
      </c>
      <c r="C31" s="13" t="s">
        <v>302</v>
      </c>
      <c r="D31" s="11"/>
      <c r="E31" s="11"/>
      <c r="F31" s="11"/>
      <c r="G31" s="11"/>
      <c r="H31" s="11"/>
      <c r="I31" s="8">
        <f t="shared" si="0"/>
        <v>0</v>
      </c>
      <c r="J31" s="8">
        <f t="shared" si="1"/>
        <v>0</v>
      </c>
      <c r="K31" s="8" t="b">
        <f t="shared" si="2"/>
        <v>0</v>
      </c>
    </row>
    <row r="32" spans="1:11" s="1" customFormat="1" ht="24" x14ac:dyDescent="0.55000000000000004">
      <c r="A32" s="12" t="s">
        <v>31</v>
      </c>
      <c r="B32" s="13" t="s">
        <v>303</v>
      </c>
      <c r="C32" s="13" t="s">
        <v>304</v>
      </c>
      <c r="D32" s="11"/>
      <c r="E32" s="11"/>
      <c r="F32" s="11"/>
      <c r="G32" s="11"/>
      <c r="H32" s="11"/>
      <c r="I32" s="8">
        <f t="shared" si="0"/>
        <v>0</v>
      </c>
      <c r="J32" s="8">
        <f t="shared" si="1"/>
        <v>0</v>
      </c>
      <c r="K32" s="8" t="b">
        <f t="shared" si="2"/>
        <v>0</v>
      </c>
    </row>
    <row r="33" spans="1:11" s="1" customFormat="1" ht="24" x14ac:dyDescent="0.55000000000000004">
      <c r="A33" s="12" t="s">
        <v>31</v>
      </c>
      <c r="B33" s="13" t="s">
        <v>305</v>
      </c>
      <c r="C33" s="13" t="s">
        <v>306</v>
      </c>
      <c r="D33" s="11"/>
      <c r="E33" s="11"/>
      <c r="F33" s="11"/>
      <c r="G33" s="11"/>
      <c r="H33" s="11"/>
      <c r="I33" s="8">
        <f t="shared" si="0"/>
        <v>0</v>
      </c>
      <c r="J33" s="8">
        <f t="shared" si="1"/>
        <v>0</v>
      </c>
      <c r="K33" s="8" t="b">
        <f t="shared" si="2"/>
        <v>0</v>
      </c>
    </row>
    <row r="34" spans="1:11" s="1" customFormat="1" ht="24" x14ac:dyDescent="0.55000000000000004">
      <c r="A34" s="12" t="s">
        <v>31</v>
      </c>
      <c r="B34" s="13" t="s">
        <v>307</v>
      </c>
      <c r="C34" s="13" t="s">
        <v>308</v>
      </c>
      <c r="D34" s="11"/>
      <c r="E34" s="11"/>
      <c r="F34" s="11"/>
      <c r="G34" s="11"/>
      <c r="H34" s="11"/>
      <c r="I34" s="8">
        <f t="shared" si="0"/>
        <v>0</v>
      </c>
      <c r="J34" s="8">
        <f t="shared" si="1"/>
        <v>0</v>
      </c>
      <c r="K34" s="8" t="b">
        <f t="shared" si="2"/>
        <v>0</v>
      </c>
    </row>
    <row r="35" spans="1:11" s="1" customFormat="1" ht="24" x14ac:dyDescent="0.55000000000000004">
      <c r="A35" s="12" t="s">
        <v>31</v>
      </c>
      <c r="B35" s="13" t="s">
        <v>309</v>
      </c>
      <c r="C35" s="13" t="s">
        <v>310</v>
      </c>
      <c r="D35" s="11"/>
      <c r="E35" s="11"/>
      <c r="F35" s="11"/>
      <c r="G35" s="11"/>
      <c r="H35" s="11"/>
      <c r="I35" s="8">
        <f t="shared" si="0"/>
        <v>0</v>
      </c>
      <c r="J35" s="8">
        <f t="shared" si="1"/>
        <v>0</v>
      </c>
      <c r="K35" s="8" t="b">
        <f t="shared" si="2"/>
        <v>0</v>
      </c>
    </row>
    <row r="36" spans="1:11" s="1" customFormat="1" ht="24" x14ac:dyDescent="0.55000000000000004">
      <c r="A36" s="12" t="s">
        <v>31</v>
      </c>
      <c r="B36" s="13" t="s">
        <v>311</v>
      </c>
      <c r="C36" s="13" t="s">
        <v>312</v>
      </c>
      <c r="D36" s="11"/>
      <c r="E36" s="11"/>
      <c r="F36" s="11"/>
      <c r="G36" s="11"/>
      <c r="H36" s="11"/>
      <c r="I36" s="8">
        <f t="shared" si="0"/>
        <v>0</v>
      </c>
      <c r="J36" s="8">
        <f t="shared" si="1"/>
        <v>0</v>
      </c>
      <c r="K36" s="8" t="b">
        <f t="shared" si="2"/>
        <v>0</v>
      </c>
    </row>
    <row r="37" spans="1:11" ht="24" x14ac:dyDescent="0.55000000000000004">
      <c r="A37" s="34" t="s">
        <v>31</v>
      </c>
      <c r="B37" s="35" t="s">
        <v>313</v>
      </c>
      <c r="C37" s="35" t="s">
        <v>68</v>
      </c>
      <c r="D37" s="11"/>
      <c r="E37" s="11"/>
      <c r="F37" s="11"/>
      <c r="G37" s="11"/>
      <c r="H37" s="11"/>
      <c r="I37" s="8">
        <f t="shared" si="0"/>
        <v>0</v>
      </c>
      <c r="J37" s="8">
        <f t="shared" si="1"/>
        <v>0</v>
      </c>
      <c r="K37" s="8" t="b">
        <f t="shared" si="2"/>
        <v>0</v>
      </c>
    </row>
    <row r="38" spans="1:11" ht="24" x14ac:dyDescent="0.55000000000000004">
      <c r="A38" s="14" t="s">
        <v>31</v>
      </c>
      <c r="B38" s="15" t="s">
        <v>314</v>
      </c>
      <c r="C38" s="15" t="s">
        <v>315</v>
      </c>
      <c r="D38" s="11"/>
      <c r="E38" s="11"/>
      <c r="F38" s="11"/>
      <c r="G38" s="11"/>
      <c r="H38" s="11"/>
      <c r="I38" s="8">
        <f t="shared" si="0"/>
        <v>0</v>
      </c>
      <c r="J38" s="8">
        <f t="shared" si="1"/>
        <v>0</v>
      </c>
      <c r="K38" s="8" t="b">
        <f t="shared" si="2"/>
        <v>0</v>
      </c>
    </row>
    <row r="39" spans="1:11" ht="24" x14ac:dyDescent="0.55000000000000004">
      <c r="A39" s="17"/>
      <c r="B39" s="17"/>
      <c r="C39" s="2" t="s">
        <v>14</v>
      </c>
      <c r="D39" s="2">
        <f>COUNTIF(D7:D38,"=4")</f>
        <v>0</v>
      </c>
      <c r="E39" s="2">
        <f>COUNTIF(E7:E38,"=4")</f>
        <v>0</v>
      </c>
      <c r="F39" s="2">
        <f>COUNTIF(F7:F38,"=4")</f>
        <v>0</v>
      </c>
      <c r="G39" s="2">
        <f>COUNTIF(G7:G38,"=4")</f>
        <v>0</v>
      </c>
      <c r="H39" s="2">
        <f>COUNTIF(H7:H38,"=4")</f>
        <v>0</v>
      </c>
      <c r="I39" s="17"/>
      <c r="J39" s="17"/>
      <c r="K39" s="17"/>
    </row>
    <row r="40" spans="1:11" ht="24" x14ac:dyDescent="0.55000000000000004">
      <c r="A40" s="17"/>
      <c r="B40" s="17"/>
      <c r="C40" s="2" t="s">
        <v>10</v>
      </c>
      <c r="D40" s="2">
        <f>COUNTIF(D7:D38,"=3")</f>
        <v>0</v>
      </c>
      <c r="E40" s="2">
        <f>COUNTIF(E7:E38,"=3")</f>
        <v>0</v>
      </c>
      <c r="F40" s="2">
        <f>COUNTIF(F7:F38,"=3")</f>
        <v>0</v>
      </c>
      <c r="G40" s="2">
        <f>COUNTIF(G7:G38,"=3")</f>
        <v>0</v>
      </c>
      <c r="H40" s="2">
        <f>COUNTIF(H7:H38,"=3")</f>
        <v>0</v>
      </c>
      <c r="I40" s="17"/>
      <c r="J40" s="17"/>
      <c r="K40" s="17"/>
    </row>
    <row r="41" spans="1:11" ht="24" x14ac:dyDescent="0.55000000000000004">
      <c r="A41" s="17"/>
      <c r="B41" s="17"/>
      <c r="C41" s="2" t="s">
        <v>11</v>
      </c>
      <c r="D41" s="2">
        <f>COUNTIF(D7:D38,"=2")</f>
        <v>0</v>
      </c>
      <c r="E41" s="2">
        <f>COUNTIF(E7:E38,"=2")</f>
        <v>0</v>
      </c>
      <c r="F41" s="2">
        <f>COUNTIF(F7:F38,"=2")</f>
        <v>0</v>
      </c>
      <c r="G41" s="2">
        <f>COUNTIF(G7:G38,"=2")</f>
        <v>0</v>
      </c>
      <c r="H41" s="2">
        <f>COUNTIF(H7:H38,"=2")</f>
        <v>0</v>
      </c>
      <c r="I41" s="17"/>
      <c r="J41" s="17"/>
      <c r="K41" s="17"/>
    </row>
    <row r="42" spans="1:11" ht="24" x14ac:dyDescent="0.55000000000000004">
      <c r="A42" s="17"/>
      <c r="B42" s="17"/>
      <c r="C42" s="2" t="s">
        <v>12</v>
      </c>
      <c r="D42" s="2">
        <f>COUNTIF(D7:D38,"=1")</f>
        <v>0</v>
      </c>
      <c r="E42" s="2">
        <f t="shared" ref="E42:H42" si="3">COUNTIF(E7:E38,"=1")</f>
        <v>0</v>
      </c>
      <c r="F42" s="2">
        <f t="shared" si="3"/>
        <v>0</v>
      </c>
      <c r="G42" s="2">
        <f t="shared" si="3"/>
        <v>0</v>
      </c>
      <c r="H42" s="2">
        <f t="shared" si="3"/>
        <v>0</v>
      </c>
      <c r="I42" s="17"/>
      <c r="J42" s="17"/>
      <c r="K42" s="17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workbookViewId="0">
      <selection activeCell="B27" sqref="B27"/>
    </sheetView>
  </sheetViews>
  <sheetFormatPr defaultRowHeight="14.25" x14ac:dyDescent="0.2"/>
  <cols>
    <col min="1" max="1" width="3.875" customWidth="1"/>
    <col min="5" max="5" width="6.875" customWidth="1"/>
    <col min="6" max="6" width="9.125" customWidth="1"/>
    <col min="8" max="8" width="9.625" customWidth="1"/>
    <col min="9" max="9" width="10.75" customWidth="1"/>
    <col min="10" max="10" width="5.875" style="1" customWidth="1"/>
    <col min="11" max="11" width="11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476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471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39" t="s">
        <v>1</v>
      </c>
      <c r="B5" s="39"/>
      <c r="C5" s="39"/>
      <c r="D5" s="40" t="s">
        <v>2</v>
      </c>
      <c r="E5" s="40"/>
      <c r="F5" s="40"/>
      <c r="G5" s="40"/>
      <c r="H5" s="40"/>
      <c r="I5" s="39" t="s">
        <v>3</v>
      </c>
      <c r="J5" s="39" t="s">
        <v>15</v>
      </c>
      <c r="K5" s="39" t="s">
        <v>4</v>
      </c>
    </row>
    <row r="6" spans="1:11" s="1" customFormat="1" ht="24" x14ac:dyDescent="0.55000000000000004">
      <c r="A6" s="39"/>
      <c r="B6" s="39"/>
      <c r="C6" s="39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39"/>
      <c r="J6" s="39"/>
      <c r="K6" s="39"/>
    </row>
    <row r="7" spans="1:11" s="1" customFormat="1" ht="24" x14ac:dyDescent="0.55000000000000004">
      <c r="A7" s="23" t="s">
        <v>29</v>
      </c>
      <c r="B7" s="24" t="s">
        <v>316</v>
      </c>
      <c r="C7" s="24" t="s">
        <v>317</v>
      </c>
      <c r="D7" s="7"/>
      <c r="E7" s="7"/>
      <c r="F7" s="7"/>
      <c r="G7" s="7"/>
      <c r="H7" s="7"/>
      <c r="I7" s="8">
        <f>SUM(D7:H7)</f>
        <v>0</v>
      </c>
      <c r="J7" s="8">
        <f>AVERAGE(I7)/5</f>
        <v>0</v>
      </c>
      <c r="K7" s="8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2" t="s">
        <v>29</v>
      </c>
      <c r="B8" s="13" t="s">
        <v>318</v>
      </c>
      <c r="C8" s="13" t="s">
        <v>319</v>
      </c>
      <c r="D8" s="11"/>
      <c r="E8" s="11"/>
      <c r="F8" s="11"/>
      <c r="G8" s="11"/>
      <c r="H8" s="11"/>
      <c r="I8" s="8">
        <f t="shared" ref="I8:I31" si="0">SUM(D8:H8)</f>
        <v>0</v>
      </c>
      <c r="J8" s="8">
        <f t="shared" ref="J8:J31" si="1">AVERAGE(I8)/5</f>
        <v>0</v>
      </c>
      <c r="K8" s="8" t="b">
        <f t="shared" ref="K8:K39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9" t="s">
        <v>29</v>
      </c>
      <c r="B9" s="10" t="s">
        <v>320</v>
      </c>
      <c r="C9" s="10" t="s">
        <v>321</v>
      </c>
      <c r="D9" s="11"/>
      <c r="E9" s="11"/>
      <c r="F9" s="11"/>
      <c r="G9" s="11"/>
      <c r="H9" s="11"/>
      <c r="I9" s="8">
        <f t="shared" si="0"/>
        <v>0</v>
      </c>
      <c r="J9" s="8">
        <f t="shared" si="1"/>
        <v>0</v>
      </c>
      <c r="K9" s="8" t="b">
        <f t="shared" si="2"/>
        <v>0</v>
      </c>
    </row>
    <row r="10" spans="1:11" s="1" customFormat="1" ht="24" x14ac:dyDescent="0.55000000000000004">
      <c r="A10" s="12" t="s">
        <v>29</v>
      </c>
      <c r="B10" s="13" t="s">
        <v>322</v>
      </c>
      <c r="C10" s="13" t="s">
        <v>323</v>
      </c>
      <c r="D10" s="11"/>
      <c r="E10" s="11"/>
      <c r="F10" s="11"/>
      <c r="G10" s="11"/>
      <c r="H10" s="11"/>
      <c r="I10" s="8">
        <f t="shared" si="0"/>
        <v>0</v>
      </c>
      <c r="J10" s="8">
        <f t="shared" si="1"/>
        <v>0</v>
      </c>
      <c r="K10" s="8" t="b">
        <f t="shared" si="2"/>
        <v>0</v>
      </c>
    </row>
    <row r="11" spans="1:11" s="1" customFormat="1" ht="24" x14ac:dyDescent="0.55000000000000004">
      <c r="A11" s="12" t="s">
        <v>29</v>
      </c>
      <c r="B11" s="13" t="s">
        <v>47</v>
      </c>
      <c r="C11" s="13" t="s">
        <v>324</v>
      </c>
      <c r="D11" s="11"/>
      <c r="E11" s="11"/>
      <c r="F11" s="11"/>
      <c r="G11" s="11"/>
      <c r="H11" s="11"/>
      <c r="I11" s="8">
        <f t="shared" si="0"/>
        <v>0</v>
      </c>
      <c r="J11" s="8">
        <f t="shared" si="1"/>
        <v>0</v>
      </c>
      <c r="K11" s="8" t="b">
        <f t="shared" si="2"/>
        <v>0</v>
      </c>
    </row>
    <row r="12" spans="1:11" s="1" customFormat="1" ht="24" x14ac:dyDescent="0.55000000000000004">
      <c r="A12" s="12" t="s">
        <v>29</v>
      </c>
      <c r="B12" s="13" t="s">
        <v>48</v>
      </c>
      <c r="C12" s="13" t="s">
        <v>223</v>
      </c>
      <c r="D12" s="11"/>
      <c r="E12" s="11"/>
      <c r="F12" s="11"/>
      <c r="G12" s="11"/>
      <c r="H12" s="11"/>
      <c r="I12" s="8">
        <f t="shared" si="0"/>
        <v>0</v>
      </c>
      <c r="J12" s="8">
        <f t="shared" si="1"/>
        <v>0</v>
      </c>
      <c r="K12" s="8" t="b">
        <f t="shared" si="2"/>
        <v>0</v>
      </c>
    </row>
    <row r="13" spans="1:11" s="1" customFormat="1" ht="24" x14ac:dyDescent="0.55000000000000004">
      <c r="A13" s="12" t="s">
        <v>29</v>
      </c>
      <c r="B13" s="13" t="s">
        <v>325</v>
      </c>
      <c r="C13" s="13" t="s">
        <v>326</v>
      </c>
      <c r="D13" s="11"/>
      <c r="E13" s="11"/>
      <c r="F13" s="11"/>
      <c r="G13" s="11"/>
      <c r="H13" s="11"/>
      <c r="I13" s="8">
        <f t="shared" si="0"/>
        <v>0</v>
      </c>
      <c r="J13" s="8">
        <f t="shared" si="1"/>
        <v>0</v>
      </c>
      <c r="K13" s="8" t="b">
        <f t="shared" si="2"/>
        <v>0</v>
      </c>
    </row>
    <row r="14" spans="1:11" s="1" customFormat="1" ht="24" x14ac:dyDescent="0.55000000000000004">
      <c r="A14" s="12" t="s">
        <v>29</v>
      </c>
      <c r="B14" s="13" t="s">
        <v>327</v>
      </c>
      <c r="C14" s="13" t="s">
        <v>328</v>
      </c>
      <c r="D14" s="11"/>
      <c r="E14" s="11"/>
      <c r="F14" s="11"/>
      <c r="G14" s="11"/>
      <c r="H14" s="11"/>
      <c r="I14" s="8">
        <f t="shared" si="0"/>
        <v>0</v>
      </c>
      <c r="J14" s="8">
        <f t="shared" si="1"/>
        <v>0</v>
      </c>
      <c r="K14" s="8" t="b">
        <f t="shared" si="2"/>
        <v>0</v>
      </c>
    </row>
    <row r="15" spans="1:11" s="1" customFormat="1" ht="24" x14ac:dyDescent="0.55000000000000004">
      <c r="A15" s="12" t="s">
        <v>29</v>
      </c>
      <c r="B15" s="13" t="s">
        <v>329</v>
      </c>
      <c r="C15" s="13" t="s">
        <v>21</v>
      </c>
      <c r="D15" s="11"/>
      <c r="E15" s="11"/>
      <c r="F15" s="11"/>
      <c r="G15" s="11"/>
      <c r="H15" s="11"/>
      <c r="I15" s="8">
        <f t="shared" si="0"/>
        <v>0</v>
      </c>
      <c r="J15" s="8">
        <f t="shared" si="1"/>
        <v>0</v>
      </c>
      <c r="K15" s="8" t="b">
        <f t="shared" si="2"/>
        <v>0</v>
      </c>
    </row>
    <row r="16" spans="1:11" s="1" customFormat="1" ht="24" x14ac:dyDescent="0.55000000000000004">
      <c r="A16" s="12" t="s">
        <v>29</v>
      </c>
      <c r="B16" s="13" t="s">
        <v>330</v>
      </c>
      <c r="C16" s="13" t="s">
        <v>331</v>
      </c>
      <c r="D16" s="11"/>
      <c r="E16" s="11"/>
      <c r="F16" s="11"/>
      <c r="G16" s="11"/>
      <c r="H16" s="11"/>
      <c r="I16" s="8">
        <f t="shared" si="0"/>
        <v>0</v>
      </c>
      <c r="J16" s="8">
        <f t="shared" si="1"/>
        <v>0</v>
      </c>
      <c r="K16" s="8" t="b">
        <f t="shared" si="2"/>
        <v>0</v>
      </c>
    </row>
    <row r="17" spans="1:11" s="1" customFormat="1" ht="24" x14ac:dyDescent="0.55000000000000004">
      <c r="A17" s="12" t="s">
        <v>29</v>
      </c>
      <c r="B17" s="13" t="s">
        <v>332</v>
      </c>
      <c r="C17" s="13" t="s">
        <v>333</v>
      </c>
      <c r="D17" s="11"/>
      <c r="E17" s="11"/>
      <c r="F17" s="11"/>
      <c r="G17" s="11"/>
      <c r="H17" s="11"/>
      <c r="I17" s="8">
        <f t="shared" si="0"/>
        <v>0</v>
      </c>
      <c r="J17" s="8">
        <f t="shared" si="1"/>
        <v>0</v>
      </c>
      <c r="K17" s="8" t="b">
        <f t="shared" si="2"/>
        <v>0</v>
      </c>
    </row>
    <row r="18" spans="1:11" s="1" customFormat="1" ht="24" x14ac:dyDescent="0.55000000000000004">
      <c r="A18" s="12" t="s">
        <v>29</v>
      </c>
      <c r="B18" s="13" t="s">
        <v>334</v>
      </c>
      <c r="C18" s="13" t="s">
        <v>335</v>
      </c>
      <c r="D18" s="11"/>
      <c r="E18" s="11"/>
      <c r="F18" s="11"/>
      <c r="G18" s="11"/>
      <c r="H18" s="11"/>
      <c r="I18" s="8">
        <f t="shared" si="0"/>
        <v>0</v>
      </c>
      <c r="J18" s="8">
        <f t="shared" si="1"/>
        <v>0</v>
      </c>
      <c r="K18" s="8" t="b">
        <f t="shared" si="2"/>
        <v>0</v>
      </c>
    </row>
    <row r="19" spans="1:11" s="1" customFormat="1" ht="24" x14ac:dyDescent="0.55000000000000004">
      <c r="A19" s="12" t="s">
        <v>29</v>
      </c>
      <c r="B19" s="13" t="s">
        <v>336</v>
      </c>
      <c r="C19" s="13" t="s">
        <v>122</v>
      </c>
      <c r="D19" s="11"/>
      <c r="E19" s="11"/>
      <c r="F19" s="11"/>
      <c r="G19" s="11"/>
      <c r="H19" s="11"/>
      <c r="I19" s="8">
        <f t="shared" si="0"/>
        <v>0</v>
      </c>
      <c r="J19" s="8">
        <f t="shared" si="1"/>
        <v>0</v>
      </c>
      <c r="K19" s="8" t="b">
        <f t="shared" si="2"/>
        <v>0</v>
      </c>
    </row>
    <row r="20" spans="1:11" s="1" customFormat="1" ht="24" x14ac:dyDescent="0.55000000000000004">
      <c r="A20" s="12" t="s">
        <v>29</v>
      </c>
      <c r="B20" s="13" t="s">
        <v>338</v>
      </c>
      <c r="C20" s="13" t="s">
        <v>292</v>
      </c>
      <c r="D20" s="11"/>
      <c r="E20" s="11"/>
      <c r="F20" s="11"/>
      <c r="G20" s="11"/>
      <c r="H20" s="11"/>
      <c r="I20" s="8">
        <f t="shared" si="0"/>
        <v>0</v>
      </c>
      <c r="J20" s="8">
        <f t="shared" si="1"/>
        <v>0</v>
      </c>
      <c r="K20" s="8" t="b">
        <f t="shared" si="2"/>
        <v>0</v>
      </c>
    </row>
    <row r="21" spans="1:11" s="1" customFormat="1" ht="24" x14ac:dyDescent="0.55000000000000004">
      <c r="A21" s="12" t="s">
        <v>31</v>
      </c>
      <c r="B21" s="13" t="s">
        <v>339</v>
      </c>
      <c r="C21" s="13" t="s">
        <v>340</v>
      </c>
      <c r="D21" s="11"/>
      <c r="E21" s="11"/>
      <c r="F21" s="11"/>
      <c r="G21" s="11"/>
      <c r="H21" s="11"/>
      <c r="I21" s="8">
        <f t="shared" si="0"/>
        <v>0</v>
      </c>
      <c r="J21" s="8">
        <f t="shared" si="1"/>
        <v>0</v>
      </c>
      <c r="K21" s="8" t="b">
        <f t="shared" si="2"/>
        <v>0</v>
      </c>
    </row>
    <row r="22" spans="1:11" s="1" customFormat="1" ht="24" x14ac:dyDescent="0.55000000000000004">
      <c r="A22" s="12" t="s">
        <v>31</v>
      </c>
      <c r="B22" s="13" t="s">
        <v>341</v>
      </c>
      <c r="C22" s="13" t="s">
        <v>342</v>
      </c>
      <c r="D22" s="11"/>
      <c r="E22" s="11"/>
      <c r="F22" s="11"/>
      <c r="G22" s="11"/>
      <c r="H22" s="11"/>
      <c r="I22" s="8">
        <f t="shared" si="0"/>
        <v>0</v>
      </c>
      <c r="J22" s="8">
        <f t="shared" si="1"/>
        <v>0</v>
      </c>
      <c r="K22" s="8" t="b">
        <f t="shared" si="2"/>
        <v>0</v>
      </c>
    </row>
    <row r="23" spans="1:11" s="1" customFormat="1" ht="24" x14ac:dyDescent="0.55000000000000004">
      <c r="A23" s="12" t="s">
        <v>31</v>
      </c>
      <c r="B23" s="13" t="s">
        <v>343</v>
      </c>
      <c r="C23" s="13" t="s">
        <v>63</v>
      </c>
      <c r="D23" s="11"/>
      <c r="E23" s="11"/>
      <c r="F23" s="11"/>
      <c r="G23" s="11"/>
      <c r="H23" s="11"/>
      <c r="I23" s="8">
        <f t="shared" si="0"/>
        <v>0</v>
      </c>
      <c r="J23" s="8">
        <f t="shared" si="1"/>
        <v>0</v>
      </c>
      <c r="K23" s="8" t="b">
        <f t="shared" si="2"/>
        <v>0</v>
      </c>
    </row>
    <row r="24" spans="1:11" s="1" customFormat="1" ht="24" x14ac:dyDescent="0.55000000000000004">
      <c r="A24" s="9" t="s">
        <v>31</v>
      </c>
      <c r="B24" s="10" t="s">
        <v>69</v>
      </c>
      <c r="C24" s="10" t="s">
        <v>344</v>
      </c>
      <c r="D24" s="11"/>
      <c r="E24" s="11"/>
      <c r="F24" s="11"/>
      <c r="G24" s="11"/>
      <c r="H24" s="11"/>
      <c r="I24" s="8">
        <f t="shared" si="0"/>
        <v>0</v>
      </c>
      <c r="J24" s="8">
        <f t="shared" si="1"/>
        <v>0</v>
      </c>
      <c r="K24" s="8" t="b">
        <f t="shared" si="2"/>
        <v>0</v>
      </c>
    </row>
    <row r="25" spans="1:11" s="1" customFormat="1" ht="24" x14ac:dyDescent="0.55000000000000004">
      <c r="A25" s="12" t="s">
        <v>31</v>
      </c>
      <c r="B25" s="13" t="s">
        <v>345</v>
      </c>
      <c r="C25" s="13" t="s">
        <v>346</v>
      </c>
      <c r="D25" s="11"/>
      <c r="E25" s="11"/>
      <c r="F25" s="11"/>
      <c r="G25" s="11"/>
      <c r="H25" s="11"/>
      <c r="I25" s="8">
        <f t="shared" si="0"/>
        <v>0</v>
      </c>
      <c r="J25" s="8">
        <f t="shared" si="1"/>
        <v>0</v>
      </c>
      <c r="K25" s="8" t="b">
        <f t="shared" si="2"/>
        <v>0</v>
      </c>
    </row>
    <row r="26" spans="1:11" s="1" customFormat="1" ht="24" x14ac:dyDescent="0.55000000000000004">
      <c r="A26" s="12" t="s">
        <v>31</v>
      </c>
      <c r="B26" s="13" t="s">
        <v>347</v>
      </c>
      <c r="C26" s="13" t="s">
        <v>348</v>
      </c>
      <c r="D26" s="11"/>
      <c r="E26" s="11"/>
      <c r="F26" s="11"/>
      <c r="G26" s="11"/>
      <c r="H26" s="11"/>
      <c r="I26" s="8">
        <f t="shared" si="0"/>
        <v>0</v>
      </c>
      <c r="J26" s="8">
        <f t="shared" si="1"/>
        <v>0</v>
      </c>
      <c r="K26" s="8" t="b">
        <f t="shared" si="2"/>
        <v>0</v>
      </c>
    </row>
    <row r="27" spans="1:11" s="1" customFormat="1" ht="24" x14ac:dyDescent="0.55000000000000004">
      <c r="A27" s="12" t="s">
        <v>31</v>
      </c>
      <c r="B27" s="13" t="s">
        <v>349</v>
      </c>
      <c r="C27" s="13" t="s">
        <v>350</v>
      </c>
      <c r="D27" s="11"/>
      <c r="E27" s="11"/>
      <c r="F27" s="11"/>
      <c r="G27" s="11"/>
      <c r="H27" s="11"/>
      <c r="I27" s="8">
        <f t="shared" si="0"/>
        <v>0</v>
      </c>
      <c r="J27" s="8">
        <f t="shared" si="1"/>
        <v>0</v>
      </c>
      <c r="K27" s="8" t="b">
        <f t="shared" si="2"/>
        <v>0</v>
      </c>
    </row>
    <row r="28" spans="1:11" s="1" customFormat="1" ht="24" x14ac:dyDescent="0.55000000000000004">
      <c r="A28" s="12" t="s">
        <v>31</v>
      </c>
      <c r="B28" s="13" t="s">
        <v>44</v>
      </c>
      <c r="C28" s="13" t="s">
        <v>351</v>
      </c>
      <c r="D28" s="11"/>
      <c r="E28" s="11"/>
      <c r="F28" s="11"/>
      <c r="G28" s="11"/>
      <c r="H28" s="11"/>
      <c r="I28" s="8">
        <f t="shared" si="0"/>
        <v>0</v>
      </c>
      <c r="J28" s="8">
        <f t="shared" si="1"/>
        <v>0</v>
      </c>
      <c r="K28" s="8" t="b">
        <f t="shared" si="2"/>
        <v>0</v>
      </c>
    </row>
    <row r="29" spans="1:11" s="1" customFormat="1" ht="24" x14ac:dyDescent="0.55000000000000004">
      <c r="A29" s="12" t="s">
        <v>31</v>
      </c>
      <c r="B29" s="13" t="s">
        <v>352</v>
      </c>
      <c r="C29" s="13" t="s">
        <v>353</v>
      </c>
      <c r="D29" s="11"/>
      <c r="E29" s="11"/>
      <c r="F29" s="11"/>
      <c r="G29" s="11"/>
      <c r="H29" s="11"/>
      <c r="I29" s="8">
        <f t="shared" si="0"/>
        <v>0</v>
      </c>
      <c r="J29" s="8">
        <f t="shared" si="1"/>
        <v>0</v>
      </c>
      <c r="K29" s="8" t="b">
        <f t="shared" si="2"/>
        <v>0</v>
      </c>
    </row>
    <row r="30" spans="1:11" s="1" customFormat="1" ht="24" x14ac:dyDescent="0.55000000000000004">
      <c r="A30" s="12" t="s">
        <v>31</v>
      </c>
      <c r="B30" s="13" t="s">
        <v>354</v>
      </c>
      <c r="C30" s="13" t="s">
        <v>355</v>
      </c>
      <c r="D30" s="11"/>
      <c r="E30" s="11"/>
      <c r="F30" s="11"/>
      <c r="G30" s="11"/>
      <c r="H30" s="11"/>
      <c r="I30" s="8">
        <f t="shared" si="0"/>
        <v>0</v>
      </c>
      <c r="J30" s="8">
        <f t="shared" si="1"/>
        <v>0</v>
      </c>
      <c r="K30" s="8" t="b">
        <f t="shared" si="2"/>
        <v>0</v>
      </c>
    </row>
    <row r="31" spans="1:11" s="1" customFormat="1" ht="24" x14ac:dyDescent="0.55000000000000004">
      <c r="A31" s="12" t="s">
        <v>31</v>
      </c>
      <c r="B31" s="13" t="s">
        <v>216</v>
      </c>
      <c r="C31" s="13" t="s">
        <v>356</v>
      </c>
      <c r="D31" s="11"/>
      <c r="E31" s="11"/>
      <c r="F31" s="11"/>
      <c r="G31" s="11"/>
      <c r="H31" s="11"/>
      <c r="I31" s="8">
        <f t="shared" si="0"/>
        <v>0</v>
      </c>
      <c r="J31" s="8">
        <f t="shared" si="1"/>
        <v>0</v>
      </c>
      <c r="K31" s="8" t="b">
        <f t="shared" si="2"/>
        <v>0</v>
      </c>
    </row>
    <row r="32" spans="1:11" s="1" customFormat="1" ht="24" x14ac:dyDescent="0.55000000000000004">
      <c r="A32" s="12" t="s">
        <v>31</v>
      </c>
      <c r="B32" s="13" t="s">
        <v>357</v>
      </c>
      <c r="C32" s="13" t="s">
        <v>358</v>
      </c>
      <c r="D32" s="11"/>
      <c r="E32" s="11"/>
      <c r="F32" s="11"/>
      <c r="G32" s="11"/>
      <c r="H32" s="11"/>
      <c r="I32" s="8">
        <f>SUM(D32:H32)</f>
        <v>0</v>
      </c>
      <c r="J32" s="8">
        <f>AVERAGE(I32)/5</f>
        <v>0</v>
      </c>
      <c r="K32" s="8" t="b">
        <f t="shared" si="2"/>
        <v>0</v>
      </c>
    </row>
    <row r="33" spans="1:11" s="1" customFormat="1" ht="24" x14ac:dyDescent="0.55000000000000004">
      <c r="A33" s="12" t="s">
        <v>31</v>
      </c>
      <c r="B33" s="13" t="s">
        <v>294</v>
      </c>
      <c r="C33" s="13" t="s">
        <v>337</v>
      </c>
      <c r="D33" s="11"/>
      <c r="E33" s="11"/>
      <c r="F33" s="11"/>
      <c r="G33" s="11"/>
      <c r="H33" s="11"/>
      <c r="I33" s="8">
        <f t="shared" ref="I33:I39" si="3">SUM(D33:H33)</f>
        <v>0</v>
      </c>
      <c r="J33" s="8">
        <f t="shared" ref="J33:J39" si="4">AVERAGE(I33)/5</f>
        <v>0</v>
      </c>
      <c r="K33" s="8" t="b">
        <f t="shared" si="2"/>
        <v>0</v>
      </c>
    </row>
    <row r="34" spans="1:11" s="1" customFormat="1" ht="24" x14ac:dyDescent="0.55000000000000004">
      <c r="A34" s="12" t="s">
        <v>31</v>
      </c>
      <c r="B34" s="13" t="s">
        <v>359</v>
      </c>
      <c r="C34" s="13" t="s">
        <v>65</v>
      </c>
      <c r="D34" s="11"/>
      <c r="E34" s="11"/>
      <c r="F34" s="11"/>
      <c r="G34" s="11"/>
      <c r="H34" s="11"/>
      <c r="I34" s="8">
        <f t="shared" si="3"/>
        <v>0</v>
      </c>
      <c r="J34" s="8">
        <f t="shared" si="4"/>
        <v>0</v>
      </c>
      <c r="K34" s="8" t="b">
        <f t="shared" si="2"/>
        <v>0</v>
      </c>
    </row>
    <row r="35" spans="1:11" s="1" customFormat="1" ht="24" x14ac:dyDescent="0.55000000000000004">
      <c r="A35" s="12" t="s">
        <v>31</v>
      </c>
      <c r="B35" s="13" t="s">
        <v>360</v>
      </c>
      <c r="C35" s="13" t="s">
        <v>361</v>
      </c>
      <c r="D35" s="11"/>
      <c r="E35" s="11"/>
      <c r="F35" s="11"/>
      <c r="G35" s="11"/>
      <c r="H35" s="11"/>
      <c r="I35" s="8">
        <f t="shared" si="3"/>
        <v>0</v>
      </c>
      <c r="J35" s="8">
        <f t="shared" si="4"/>
        <v>0</v>
      </c>
      <c r="K35" s="8" t="b">
        <f t="shared" si="2"/>
        <v>0</v>
      </c>
    </row>
    <row r="36" spans="1:11" s="1" customFormat="1" ht="24" x14ac:dyDescent="0.55000000000000004">
      <c r="A36" s="12" t="s">
        <v>31</v>
      </c>
      <c r="B36" s="13" t="s">
        <v>362</v>
      </c>
      <c r="C36" s="13" t="s">
        <v>363</v>
      </c>
      <c r="D36" s="11"/>
      <c r="E36" s="11"/>
      <c r="F36" s="11"/>
      <c r="G36" s="11"/>
      <c r="H36" s="11"/>
      <c r="I36" s="8">
        <f t="shared" si="3"/>
        <v>0</v>
      </c>
      <c r="J36" s="8">
        <f t="shared" si="4"/>
        <v>0</v>
      </c>
      <c r="K36" s="8" t="b">
        <f t="shared" si="2"/>
        <v>0</v>
      </c>
    </row>
    <row r="37" spans="1:11" ht="24" x14ac:dyDescent="0.55000000000000004">
      <c r="A37" s="12" t="s">
        <v>31</v>
      </c>
      <c r="B37" s="13" t="s">
        <v>24</v>
      </c>
      <c r="C37" s="13" t="s">
        <v>189</v>
      </c>
      <c r="D37" s="16"/>
      <c r="E37" s="16"/>
      <c r="F37" s="16"/>
      <c r="G37" s="16"/>
      <c r="H37" s="16"/>
      <c r="I37" s="8">
        <f t="shared" si="3"/>
        <v>0</v>
      </c>
      <c r="J37" s="8">
        <f t="shared" si="4"/>
        <v>0</v>
      </c>
      <c r="K37" s="8" t="b">
        <f t="shared" si="2"/>
        <v>0</v>
      </c>
    </row>
    <row r="38" spans="1:11" ht="24" x14ac:dyDescent="0.55000000000000004">
      <c r="A38" s="12" t="s">
        <v>31</v>
      </c>
      <c r="B38" s="13" t="s">
        <v>364</v>
      </c>
      <c r="C38" s="13" t="s">
        <v>365</v>
      </c>
      <c r="D38" s="16"/>
      <c r="E38" s="16"/>
      <c r="F38" s="16"/>
      <c r="G38" s="16"/>
      <c r="H38" s="16"/>
      <c r="I38" s="8">
        <f t="shared" si="3"/>
        <v>0</v>
      </c>
      <c r="J38" s="8">
        <f t="shared" si="4"/>
        <v>0</v>
      </c>
      <c r="K38" s="8" t="b">
        <f t="shared" si="2"/>
        <v>0</v>
      </c>
    </row>
    <row r="39" spans="1:11" ht="24" x14ac:dyDescent="0.55000000000000004">
      <c r="A39" s="36" t="s">
        <v>31</v>
      </c>
      <c r="B39" s="37" t="s">
        <v>55</v>
      </c>
      <c r="C39" s="37" t="s">
        <v>366</v>
      </c>
      <c r="D39" s="16"/>
      <c r="E39" s="16"/>
      <c r="F39" s="16"/>
      <c r="G39" s="16"/>
      <c r="H39" s="16"/>
      <c r="I39" s="8">
        <f t="shared" si="3"/>
        <v>0</v>
      </c>
      <c r="J39" s="8">
        <f t="shared" si="4"/>
        <v>0</v>
      </c>
      <c r="K39" s="8" t="b">
        <f t="shared" si="2"/>
        <v>0</v>
      </c>
    </row>
    <row r="40" spans="1:11" ht="24" x14ac:dyDescent="0.55000000000000004">
      <c r="A40" s="17"/>
      <c r="B40" s="17"/>
      <c r="C40" s="2" t="s">
        <v>14</v>
      </c>
      <c r="D40" s="2">
        <f>COUNTIF(D7:D39,"=4")</f>
        <v>0</v>
      </c>
      <c r="E40" s="2">
        <f>COUNTIF(E7:E39,"=4")</f>
        <v>0</v>
      </c>
      <c r="F40" s="2">
        <f>COUNTIF(F7:F39,"=4")</f>
        <v>0</v>
      </c>
      <c r="G40" s="2">
        <f>COUNTIF(G7:G39,"=4")</f>
        <v>0</v>
      </c>
      <c r="H40" s="2">
        <f>COUNTIF(H7:H39,"=4")</f>
        <v>0</v>
      </c>
      <c r="I40" s="17"/>
      <c r="J40" s="17"/>
      <c r="K40" s="17"/>
    </row>
    <row r="41" spans="1:11" ht="24" x14ac:dyDescent="0.55000000000000004">
      <c r="A41" s="17"/>
      <c r="B41" s="17"/>
      <c r="C41" s="2" t="s">
        <v>10</v>
      </c>
      <c r="D41" s="2">
        <f>COUNTIF(D7:D39,"=3")</f>
        <v>0</v>
      </c>
      <c r="E41" s="2">
        <f>COUNTIF(E7:E39,"=3")</f>
        <v>0</v>
      </c>
      <c r="F41" s="2">
        <f>COUNTIF(F7:F39,"=3")</f>
        <v>0</v>
      </c>
      <c r="G41" s="2">
        <f>COUNTIF(G7:G39,"=3")</f>
        <v>0</v>
      </c>
      <c r="H41" s="2">
        <f>COUNTIF(H7:H39,"=3")</f>
        <v>0</v>
      </c>
      <c r="I41" s="17"/>
      <c r="J41" s="17"/>
      <c r="K41" s="17"/>
    </row>
    <row r="42" spans="1:11" ht="24" x14ac:dyDescent="0.55000000000000004">
      <c r="A42" s="17"/>
      <c r="B42" s="17"/>
      <c r="C42" s="2" t="s">
        <v>11</v>
      </c>
      <c r="D42" s="2">
        <f>COUNTIF(D7:D39,"=2")</f>
        <v>0</v>
      </c>
      <c r="E42" s="2">
        <f>COUNTIF(E7:E39,"=2")</f>
        <v>0</v>
      </c>
      <c r="F42" s="2">
        <f>COUNTIF(F7:F39,"=2")</f>
        <v>0</v>
      </c>
      <c r="G42" s="2">
        <f>COUNTIF(G7:G39,"=2")</f>
        <v>0</v>
      </c>
      <c r="H42" s="2">
        <f>COUNTIF(H7:H39,"=2")</f>
        <v>0</v>
      </c>
      <c r="I42" s="17"/>
      <c r="J42" s="17"/>
      <c r="K42" s="17"/>
    </row>
    <row r="43" spans="1:11" ht="24" x14ac:dyDescent="0.55000000000000004">
      <c r="A43" s="17"/>
      <c r="B43" s="17"/>
      <c r="C43" s="2" t="s">
        <v>12</v>
      </c>
      <c r="D43" s="2">
        <f>COUNTIF(D7:D39,"=1")</f>
        <v>0</v>
      </c>
      <c r="E43" s="2">
        <f t="shared" ref="E43:H43" si="5">COUNTIF(E7:E39,"=1")</f>
        <v>0</v>
      </c>
      <c r="F43" s="2">
        <f t="shared" si="5"/>
        <v>0</v>
      </c>
      <c r="G43" s="2">
        <f t="shared" si="5"/>
        <v>0</v>
      </c>
      <c r="H43" s="2">
        <f t="shared" si="5"/>
        <v>0</v>
      </c>
      <c r="I43" s="17"/>
      <c r="J43" s="17"/>
      <c r="K43" s="17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6"/>
  <sheetViews>
    <sheetView topLeftCell="A31" workbookViewId="0">
      <selection activeCell="K41" sqref="K41"/>
    </sheetView>
  </sheetViews>
  <sheetFormatPr defaultRowHeight="14.25" x14ac:dyDescent="0.2"/>
  <cols>
    <col min="1" max="1" width="3.875" customWidth="1"/>
    <col min="3" max="3" width="10.75" customWidth="1"/>
    <col min="4" max="4" width="9.875" customWidth="1"/>
    <col min="5" max="5" width="7" customWidth="1"/>
    <col min="6" max="6" width="9.25" customWidth="1"/>
    <col min="7" max="7" width="10.125" customWidth="1"/>
    <col min="8" max="8" width="10.875" customWidth="1"/>
    <col min="9" max="9" width="10.25" customWidth="1"/>
    <col min="10" max="10" width="5" style="1" customWidth="1"/>
    <col min="11" max="11" width="12.2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477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471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39" t="s">
        <v>1</v>
      </c>
      <c r="B5" s="39"/>
      <c r="C5" s="39"/>
      <c r="D5" s="40" t="s">
        <v>2</v>
      </c>
      <c r="E5" s="40"/>
      <c r="F5" s="40"/>
      <c r="G5" s="40"/>
      <c r="H5" s="40"/>
      <c r="I5" s="39" t="s">
        <v>3</v>
      </c>
      <c r="J5" s="39" t="s">
        <v>15</v>
      </c>
      <c r="K5" s="39" t="s">
        <v>4</v>
      </c>
    </row>
    <row r="6" spans="1:11" s="1" customFormat="1" ht="24" x14ac:dyDescent="0.55000000000000004">
      <c r="A6" s="39"/>
      <c r="B6" s="39"/>
      <c r="C6" s="39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39"/>
      <c r="J6" s="39"/>
      <c r="K6" s="39"/>
    </row>
    <row r="7" spans="1:11" s="1" customFormat="1" ht="24" x14ac:dyDescent="0.55000000000000004">
      <c r="A7" s="23" t="s">
        <v>29</v>
      </c>
      <c r="B7" s="24" t="s">
        <v>367</v>
      </c>
      <c r="C7" s="24" t="s">
        <v>368</v>
      </c>
      <c r="D7" s="7"/>
      <c r="E7" s="7"/>
      <c r="F7" s="7"/>
      <c r="G7" s="7"/>
      <c r="H7" s="7"/>
      <c r="I7" s="8">
        <f>SUM(D7:H7)</f>
        <v>0</v>
      </c>
      <c r="J7" s="8">
        <f>AVERAGE(I7)/5</f>
        <v>0</v>
      </c>
      <c r="K7" s="8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2" t="s">
        <v>29</v>
      </c>
      <c r="B8" s="13" t="s">
        <v>38</v>
      </c>
      <c r="C8" s="13" t="s">
        <v>369</v>
      </c>
      <c r="D8" s="11"/>
      <c r="E8" s="11"/>
      <c r="F8" s="11"/>
      <c r="G8" s="11"/>
      <c r="H8" s="11"/>
      <c r="I8" s="8">
        <f t="shared" ref="I8:I10" si="0">SUM(D8:H8)</f>
        <v>0</v>
      </c>
      <c r="J8" s="8">
        <f t="shared" ref="J8:J10" si="1">AVERAGE(I8)/5</f>
        <v>0</v>
      </c>
      <c r="K8" s="8" t="b">
        <f t="shared" ref="K8:K10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38" t="s">
        <v>29</v>
      </c>
      <c r="B9" s="20" t="s">
        <v>491</v>
      </c>
      <c r="C9" s="20" t="s">
        <v>492</v>
      </c>
      <c r="D9" s="11"/>
      <c r="E9" s="11"/>
      <c r="F9" s="11"/>
      <c r="G9" s="11"/>
      <c r="H9" s="11"/>
      <c r="I9" s="8">
        <f t="shared" si="0"/>
        <v>0</v>
      </c>
      <c r="J9" s="8">
        <f t="shared" si="1"/>
        <v>0</v>
      </c>
      <c r="K9" s="8" t="b">
        <f t="shared" si="2"/>
        <v>0</v>
      </c>
    </row>
    <row r="10" spans="1:11" s="1" customFormat="1" ht="24" x14ac:dyDescent="0.55000000000000004">
      <c r="A10" s="12" t="s">
        <v>29</v>
      </c>
      <c r="B10" s="13" t="s">
        <v>370</v>
      </c>
      <c r="C10" s="13" t="s">
        <v>371</v>
      </c>
      <c r="D10" s="11"/>
      <c r="E10" s="11"/>
      <c r="F10" s="11"/>
      <c r="G10" s="11"/>
      <c r="H10" s="11"/>
      <c r="I10" s="8">
        <f t="shared" si="0"/>
        <v>0</v>
      </c>
      <c r="J10" s="8">
        <f t="shared" si="1"/>
        <v>0</v>
      </c>
      <c r="K10" s="8" t="b">
        <f t="shared" si="2"/>
        <v>0</v>
      </c>
    </row>
    <row r="11" spans="1:11" s="1" customFormat="1" ht="24" x14ac:dyDescent="0.55000000000000004">
      <c r="A11" s="12" t="s">
        <v>29</v>
      </c>
      <c r="B11" s="13" t="s">
        <v>37</v>
      </c>
      <c r="C11" s="13" t="s">
        <v>372</v>
      </c>
      <c r="D11" s="11"/>
      <c r="E11" s="11"/>
      <c r="F11" s="11"/>
      <c r="G11" s="11"/>
      <c r="H11" s="11"/>
      <c r="I11" s="8">
        <f t="shared" ref="I11:I33" si="3">SUM(D11:H11)</f>
        <v>0</v>
      </c>
      <c r="J11" s="8">
        <f t="shared" ref="J11:J33" si="4">AVERAGE(I11)/5</f>
        <v>0</v>
      </c>
      <c r="K11" s="8" t="b">
        <f t="shared" ref="K11:K39" si="5">IF(J11&gt;3,"ดีมาก",IF(J11&gt;2,"ดี",IF(J11&gt;1,"พอใช้",IF(J11&gt;0,"ปรับปรุง"))))</f>
        <v>0</v>
      </c>
    </row>
    <row r="12" spans="1:11" s="1" customFormat="1" ht="24" x14ac:dyDescent="0.55000000000000004">
      <c r="A12" s="12" t="s">
        <v>29</v>
      </c>
      <c r="B12" s="13" t="s">
        <v>373</v>
      </c>
      <c r="C12" s="13" t="s">
        <v>374</v>
      </c>
      <c r="D12" s="11"/>
      <c r="E12" s="11"/>
      <c r="F12" s="11"/>
      <c r="G12" s="11"/>
      <c r="H12" s="11"/>
      <c r="I12" s="8">
        <f t="shared" si="3"/>
        <v>0</v>
      </c>
      <c r="J12" s="8">
        <f t="shared" si="4"/>
        <v>0</v>
      </c>
      <c r="K12" s="8" t="b">
        <f t="shared" si="5"/>
        <v>0</v>
      </c>
    </row>
    <row r="13" spans="1:11" s="1" customFormat="1" ht="24" x14ac:dyDescent="0.55000000000000004">
      <c r="A13" s="38" t="s">
        <v>29</v>
      </c>
      <c r="B13" s="20" t="s">
        <v>493</v>
      </c>
      <c r="C13" s="20" t="s">
        <v>494</v>
      </c>
      <c r="D13" s="11"/>
      <c r="E13" s="11"/>
      <c r="F13" s="11"/>
      <c r="G13" s="11"/>
      <c r="H13" s="11"/>
      <c r="I13" s="8">
        <f t="shared" si="3"/>
        <v>0</v>
      </c>
      <c r="J13" s="8">
        <f t="shared" si="4"/>
        <v>0</v>
      </c>
      <c r="K13" s="8" t="b">
        <f t="shared" si="5"/>
        <v>0</v>
      </c>
    </row>
    <row r="14" spans="1:11" s="1" customFormat="1" ht="24" x14ac:dyDescent="0.55000000000000004">
      <c r="A14" s="12" t="s">
        <v>29</v>
      </c>
      <c r="B14" s="13" t="s">
        <v>375</v>
      </c>
      <c r="C14" s="13" t="s">
        <v>376</v>
      </c>
      <c r="D14" s="11"/>
      <c r="E14" s="11"/>
      <c r="F14" s="11"/>
      <c r="G14" s="11"/>
      <c r="H14" s="11"/>
      <c r="I14" s="8">
        <f t="shared" si="3"/>
        <v>0</v>
      </c>
      <c r="J14" s="8">
        <f t="shared" si="4"/>
        <v>0</v>
      </c>
      <c r="K14" s="8" t="b">
        <f t="shared" si="5"/>
        <v>0</v>
      </c>
    </row>
    <row r="15" spans="1:11" s="1" customFormat="1" ht="24" x14ac:dyDescent="0.55000000000000004">
      <c r="A15" s="38" t="s">
        <v>29</v>
      </c>
      <c r="B15" s="20" t="s">
        <v>495</v>
      </c>
      <c r="C15" s="20" t="s">
        <v>496</v>
      </c>
      <c r="D15" s="11"/>
      <c r="E15" s="11"/>
      <c r="F15" s="11"/>
      <c r="G15" s="11"/>
      <c r="H15" s="11"/>
      <c r="I15" s="8">
        <f t="shared" si="3"/>
        <v>0</v>
      </c>
      <c r="J15" s="8">
        <f t="shared" si="4"/>
        <v>0</v>
      </c>
      <c r="K15" s="8" t="b">
        <f t="shared" si="5"/>
        <v>0</v>
      </c>
    </row>
    <row r="16" spans="1:11" s="1" customFormat="1" ht="24" x14ac:dyDescent="0.55000000000000004">
      <c r="A16" s="12" t="s">
        <v>29</v>
      </c>
      <c r="B16" s="13" t="s">
        <v>377</v>
      </c>
      <c r="C16" s="13" t="s">
        <v>378</v>
      </c>
      <c r="D16" s="11"/>
      <c r="E16" s="11"/>
      <c r="F16" s="11"/>
      <c r="G16" s="11"/>
      <c r="H16" s="11"/>
      <c r="I16" s="8">
        <f t="shared" si="3"/>
        <v>0</v>
      </c>
      <c r="J16" s="8">
        <f t="shared" si="4"/>
        <v>0</v>
      </c>
      <c r="K16" s="8" t="b">
        <f t="shared" si="5"/>
        <v>0</v>
      </c>
    </row>
    <row r="17" spans="1:11" s="1" customFormat="1" ht="24" x14ac:dyDescent="0.55000000000000004">
      <c r="A17" s="12" t="s">
        <v>29</v>
      </c>
      <c r="B17" s="13" t="s">
        <v>379</v>
      </c>
      <c r="C17" s="13" t="s">
        <v>380</v>
      </c>
      <c r="D17" s="11"/>
      <c r="E17" s="11"/>
      <c r="F17" s="11"/>
      <c r="G17" s="11"/>
      <c r="H17" s="11"/>
      <c r="I17" s="8">
        <f t="shared" si="3"/>
        <v>0</v>
      </c>
      <c r="J17" s="8">
        <f t="shared" si="4"/>
        <v>0</v>
      </c>
      <c r="K17" s="8" t="b">
        <f t="shared" si="5"/>
        <v>0</v>
      </c>
    </row>
    <row r="18" spans="1:11" s="1" customFormat="1" ht="24" x14ac:dyDescent="0.55000000000000004">
      <c r="A18" s="12" t="s">
        <v>29</v>
      </c>
      <c r="B18" s="13" t="s">
        <v>59</v>
      </c>
      <c r="C18" s="13" t="s">
        <v>381</v>
      </c>
      <c r="D18" s="11"/>
      <c r="E18" s="11"/>
      <c r="F18" s="11"/>
      <c r="G18" s="11"/>
      <c r="H18" s="11"/>
      <c r="I18" s="8">
        <f t="shared" si="3"/>
        <v>0</v>
      </c>
      <c r="J18" s="8">
        <f t="shared" si="4"/>
        <v>0</v>
      </c>
      <c r="K18" s="8" t="b">
        <f t="shared" si="5"/>
        <v>0</v>
      </c>
    </row>
    <row r="19" spans="1:11" s="1" customFormat="1" ht="24" x14ac:dyDescent="0.55000000000000004">
      <c r="A19" s="12" t="s">
        <v>29</v>
      </c>
      <c r="B19" s="13" t="s">
        <v>382</v>
      </c>
      <c r="C19" s="13" t="s">
        <v>21</v>
      </c>
      <c r="D19" s="11"/>
      <c r="E19" s="11"/>
      <c r="F19" s="11"/>
      <c r="G19" s="11"/>
      <c r="H19" s="11"/>
      <c r="I19" s="8">
        <f t="shared" si="3"/>
        <v>0</v>
      </c>
      <c r="J19" s="8">
        <f t="shared" si="4"/>
        <v>0</v>
      </c>
      <c r="K19" s="8" t="b">
        <f t="shared" si="5"/>
        <v>0</v>
      </c>
    </row>
    <row r="20" spans="1:11" s="1" customFormat="1" ht="24" x14ac:dyDescent="0.55000000000000004">
      <c r="A20" s="12" t="s">
        <v>29</v>
      </c>
      <c r="B20" s="13" t="s">
        <v>383</v>
      </c>
      <c r="C20" s="13" t="s">
        <v>384</v>
      </c>
      <c r="D20" s="11"/>
      <c r="E20" s="11"/>
      <c r="F20" s="11"/>
      <c r="G20" s="11"/>
      <c r="H20" s="11"/>
      <c r="I20" s="8">
        <f t="shared" si="3"/>
        <v>0</v>
      </c>
      <c r="J20" s="8">
        <f t="shared" si="4"/>
        <v>0</v>
      </c>
      <c r="K20" s="8" t="b">
        <f t="shared" si="5"/>
        <v>0</v>
      </c>
    </row>
    <row r="21" spans="1:11" s="1" customFormat="1" ht="24" x14ac:dyDescent="0.55000000000000004">
      <c r="A21" s="9" t="s">
        <v>29</v>
      </c>
      <c r="B21" s="10" t="s">
        <v>385</v>
      </c>
      <c r="C21" s="10" t="s">
        <v>386</v>
      </c>
      <c r="D21" s="11"/>
      <c r="E21" s="11"/>
      <c r="F21" s="11"/>
      <c r="G21" s="11"/>
      <c r="H21" s="11"/>
      <c r="I21" s="8">
        <f t="shared" si="3"/>
        <v>0</v>
      </c>
      <c r="J21" s="8">
        <f t="shared" si="4"/>
        <v>0</v>
      </c>
      <c r="K21" s="8" t="b">
        <f t="shared" si="5"/>
        <v>0</v>
      </c>
    </row>
    <row r="22" spans="1:11" s="1" customFormat="1" ht="24" x14ac:dyDescent="0.55000000000000004">
      <c r="A22" s="12" t="s">
        <v>29</v>
      </c>
      <c r="B22" s="13" t="s">
        <v>204</v>
      </c>
      <c r="C22" s="13" t="s">
        <v>387</v>
      </c>
      <c r="D22" s="11"/>
      <c r="E22" s="11"/>
      <c r="F22" s="11"/>
      <c r="G22" s="11"/>
      <c r="H22" s="11"/>
      <c r="I22" s="8">
        <f t="shared" si="3"/>
        <v>0</v>
      </c>
      <c r="J22" s="8">
        <f t="shared" si="4"/>
        <v>0</v>
      </c>
      <c r="K22" s="8" t="b">
        <f t="shared" si="5"/>
        <v>0</v>
      </c>
    </row>
    <row r="23" spans="1:11" s="1" customFormat="1" ht="24" x14ac:dyDescent="0.55000000000000004">
      <c r="A23" s="12" t="s">
        <v>29</v>
      </c>
      <c r="B23" s="13" t="s">
        <v>388</v>
      </c>
      <c r="C23" s="13" t="s">
        <v>389</v>
      </c>
      <c r="D23" s="11"/>
      <c r="E23" s="11"/>
      <c r="F23" s="11"/>
      <c r="G23" s="11"/>
      <c r="H23" s="11"/>
      <c r="I23" s="8">
        <f t="shared" si="3"/>
        <v>0</v>
      </c>
      <c r="J23" s="8">
        <f t="shared" si="4"/>
        <v>0</v>
      </c>
      <c r="K23" s="8" t="b">
        <f t="shared" si="5"/>
        <v>0</v>
      </c>
    </row>
    <row r="24" spans="1:11" s="1" customFormat="1" ht="24" x14ac:dyDescent="0.55000000000000004">
      <c r="A24" s="12" t="s">
        <v>31</v>
      </c>
      <c r="B24" s="13" t="s">
        <v>390</v>
      </c>
      <c r="C24" s="13" t="s">
        <v>391</v>
      </c>
      <c r="D24" s="11"/>
      <c r="E24" s="11"/>
      <c r="F24" s="11"/>
      <c r="G24" s="11"/>
      <c r="H24" s="11"/>
      <c r="I24" s="8">
        <f t="shared" si="3"/>
        <v>0</v>
      </c>
      <c r="J24" s="8">
        <f t="shared" si="4"/>
        <v>0</v>
      </c>
      <c r="K24" s="8" t="b">
        <f t="shared" si="5"/>
        <v>0</v>
      </c>
    </row>
    <row r="25" spans="1:11" s="1" customFormat="1" ht="24" x14ac:dyDescent="0.55000000000000004">
      <c r="A25" s="12" t="s">
        <v>31</v>
      </c>
      <c r="B25" s="13" t="s">
        <v>294</v>
      </c>
      <c r="C25" s="13" t="s">
        <v>392</v>
      </c>
      <c r="D25" s="11"/>
      <c r="E25" s="11"/>
      <c r="F25" s="11"/>
      <c r="G25" s="11"/>
      <c r="H25" s="11"/>
      <c r="I25" s="8">
        <f t="shared" si="3"/>
        <v>0</v>
      </c>
      <c r="J25" s="8">
        <f t="shared" si="4"/>
        <v>0</v>
      </c>
      <c r="K25" s="8" t="b">
        <f t="shared" si="5"/>
        <v>0</v>
      </c>
    </row>
    <row r="26" spans="1:11" s="1" customFormat="1" ht="24" x14ac:dyDescent="0.55000000000000004">
      <c r="A26" s="12" t="s">
        <v>31</v>
      </c>
      <c r="B26" s="10" t="s">
        <v>393</v>
      </c>
      <c r="C26" s="10" t="s">
        <v>394</v>
      </c>
      <c r="D26" s="11"/>
      <c r="E26" s="11"/>
      <c r="F26" s="11"/>
      <c r="G26" s="11"/>
      <c r="H26" s="11"/>
      <c r="I26" s="8">
        <f t="shared" si="3"/>
        <v>0</v>
      </c>
      <c r="J26" s="8">
        <f t="shared" si="4"/>
        <v>0</v>
      </c>
      <c r="K26" s="8" t="b">
        <f t="shared" si="5"/>
        <v>0</v>
      </c>
    </row>
    <row r="27" spans="1:11" s="1" customFormat="1" ht="24" x14ac:dyDescent="0.55000000000000004">
      <c r="A27" s="12" t="s">
        <v>31</v>
      </c>
      <c r="B27" s="10" t="s">
        <v>395</v>
      </c>
      <c r="C27" s="10" t="s">
        <v>396</v>
      </c>
      <c r="D27" s="11"/>
      <c r="E27" s="11"/>
      <c r="F27" s="11"/>
      <c r="G27" s="11"/>
      <c r="H27" s="11"/>
      <c r="I27" s="8">
        <f t="shared" si="3"/>
        <v>0</v>
      </c>
      <c r="J27" s="8">
        <f t="shared" si="4"/>
        <v>0</v>
      </c>
      <c r="K27" s="8" t="b">
        <f t="shared" si="5"/>
        <v>0</v>
      </c>
    </row>
    <row r="28" spans="1:11" s="1" customFormat="1" ht="24" x14ac:dyDescent="0.55000000000000004">
      <c r="A28" s="12" t="s">
        <v>31</v>
      </c>
      <c r="B28" s="13" t="s">
        <v>397</v>
      </c>
      <c r="C28" s="13" t="s">
        <v>398</v>
      </c>
      <c r="D28" s="11"/>
      <c r="E28" s="11"/>
      <c r="F28" s="11"/>
      <c r="G28" s="11"/>
      <c r="H28" s="11"/>
      <c r="I28" s="8">
        <f t="shared" si="3"/>
        <v>0</v>
      </c>
      <c r="J28" s="8">
        <f t="shared" si="4"/>
        <v>0</v>
      </c>
      <c r="K28" s="8" t="b">
        <f t="shared" si="5"/>
        <v>0</v>
      </c>
    </row>
    <row r="29" spans="1:11" s="1" customFormat="1" ht="24" x14ac:dyDescent="0.55000000000000004">
      <c r="A29" s="12" t="s">
        <v>31</v>
      </c>
      <c r="B29" s="13" t="s">
        <v>34</v>
      </c>
      <c r="C29" s="13" t="s">
        <v>399</v>
      </c>
      <c r="D29" s="11"/>
      <c r="E29" s="11"/>
      <c r="F29" s="11"/>
      <c r="G29" s="11"/>
      <c r="H29" s="11"/>
      <c r="I29" s="8">
        <f t="shared" si="3"/>
        <v>0</v>
      </c>
      <c r="J29" s="8">
        <f t="shared" si="4"/>
        <v>0</v>
      </c>
      <c r="K29" s="8" t="b">
        <f t="shared" si="5"/>
        <v>0</v>
      </c>
    </row>
    <row r="30" spans="1:11" s="1" customFormat="1" ht="24" x14ac:dyDescent="0.55000000000000004">
      <c r="A30" s="12" t="s">
        <v>31</v>
      </c>
      <c r="B30" s="13" t="s">
        <v>400</v>
      </c>
      <c r="C30" s="13" t="s">
        <v>401</v>
      </c>
      <c r="D30" s="11"/>
      <c r="E30" s="11"/>
      <c r="F30" s="11"/>
      <c r="G30" s="11"/>
      <c r="H30" s="11"/>
      <c r="I30" s="8">
        <f t="shared" si="3"/>
        <v>0</v>
      </c>
      <c r="J30" s="8">
        <f t="shared" si="4"/>
        <v>0</v>
      </c>
      <c r="K30" s="8" t="b">
        <f t="shared" si="5"/>
        <v>0</v>
      </c>
    </row>
    <row r="31" spans="1:11" s="1" customFormat="1" ht="24" x14ac:dyDescent="0.55000000000000004">
      <c r="A31" s="12" t="s">
        <v>31</v>
      </c>
      <c r="B31" s="10" t="s">
        <v>402</v>
      </c>
      <c r="C31" s="10" t="s">
        <v>403</v>
      </c>
      <c r="D31" s="11"/>
      <c r="E31" s="11"/>
      <c r="F31" s="11"/>
      <c r="G31" s="11"/>
      <c r="H31" s="11"/>
      <c r="I31" s="8">
        <f t="shared" si="3"/>
        <v>0</v>
      </c>
      <c r="J31" s="8">
        <f t="shared" si="4"/>
        <v>0</v>
      </c>
      <c r="K31" s="8" t="b">
        <f t="shared" si="5"/>
        <v>0</v>
      </c>
    </row>
    <row r="32" spans="1:11" s="1" customFormat="1" ht="24" x14ac:dyDescent="0.55000000000000004">
      <c r="A32" s="12" t="s">
        <v>31</v>
      </c>
      <c r="B32" s="13" t="s">
        <v>35</v>
      </c>
      <c r="C32" s="13" t="s">
        <v>404</v>
      </c>
      <c r="D32" s="11"/>
      <c r="E32" s="11"/>
      <c r="F32" s="11"/>
      <c r="G32" s="11"/>
      <c r="H32" s="11"/>
      <c r="I32" s="8">
        <f t="shared" si="3"/>
        <v>0</v>
      </c>
      <c r="J32" s="8">
        <f t="shared" si="4"/>
        <v>0</v>
      </c>
      <c r="K32" s="8" t="b">
        <f t="shared" si="5"/>
        <v>0</v>
      </c>
    </row>
    <row r="33" spans="1:11" s="1" customFormat="1" ht="24" x14ac:dyDescent="0.55000000000000004">
      <c r="A33" s="12" t="s">
        <v>31</v>
      </c>
      <c r="B33" s="13" t="s">
        <v>155</v>
      </c>
      <c r="C33" s="13" t="s">
        <v>53</v>
      </c>
      <c r="D33" s="11"/>
      <c r="E33" s="11"/>
      <c r="F33" s="11"/>
      <c r="G33" s="11"/>
      <c r="H33" s="11"/>
      <c r="I33" s="8">
        <f t="shared" si="3"/>
        <v>0</v>
      </c>
      <c r="J33" s="8">
        <f t="shared" si="4"/>
        <v>0</v>
      </c>
      <c r="K33" s="8" t="b">
        <f t="shared" si="5"/>
        <v>0</v>
      </c>
    </row>
    <row r="34" spans="1:11" s="1" customFormat="1" ht="24" x14ac:dyDescent="0.55000000000000004">
      <c r="A34" s="12" t="s">
        <v>31</v>
      </c>
      <c r="B34" s="13" t="s">
        <v>405</v>
      </c>
      <c r="C34" s="13" t="s">
        <v>406</v>
      </c>
      <c r="D34" s="11"/>
      <c r="E34" s="11"/>
      <c r="F34" s="11"/>
      <c r="G34" s="11"/>
      <c r="H34" s="11"/>
      <c r="I34" s="8">
        <f>SUM(D34:H34)</f>
        <v>0</v>
      </c>
      <c r="J34" s="8">
        <f>AVERAGE(I34)/5</f>
        <v>0</v>
      </c>
      <c r="K34" s="8" t="b">
        <f t="shared" si="5"/>
        <v>0</v>
      </c>
    </row>
    <row r="35" spans="1:11" s="1" customFormat="1" ht="24" x14ac:dyDescent="0.55000000000000004">
      <c r="A35" s="12" t="s">
        <v>31</v>
      </c>
      <c r="B35" s="13" t="s">
        <v>407</v>
      </c>
      <c r="C35" s="13" t="s">
        <v>408</v>
      </c>
      <c r="D35" s="11"/>
      <c r="E35" s="11"/>
      <c r="F35" s="11"/>
      <c r="G35" s="11"/>
      <c r="H35" s="11"/>
      <c r="I35" s="8">
        <f t="shared" ref="I35:I39" si="6">SUM(D35:H35)</f>
        <v>0</v>
      </c>
      <c r="J35" s="8">
        <f t="shared" ref="J35:J39" si="7">AVERAGE(I35)/5</f>
        <v>0</v>
      </c>
      <c r="K35" s="8" t="b">
        <f t="shared" si="5"/>
        <v>0</v>
      </c>
    </row>
    <row r="36" spans="1:11" s="1" customFormat="1" ht="24" x14ac:dyDescent="0.55000000000000004">
      <c r="A36" s="12" t="s">
        <v>31</v>
      </c>
      <c r="B36" s="13" t="s">
        <v>190</v>
      </c>
      <c r="C36" s="13" t="s">
        <v>409</v>
      </c>
      <c r="D36" s="11"/>
      <c r="E36" s="11"/>
      <c r="F36" s="11"/>
      <c r="G36" s="11"/>
      <c r="H36" s="11"/>
      <c r="I36" s="8">
        <f t="shared" si="6"/>
        <v>0</v>
      </c>
      <c r="J36" s="8">
        <f t="shared" si="7"/>
        <v>0</v>
      </c>
      <c r="K36" s="8" t="b">
        <f t="shared" si="5"/>
        <v>0</v>
      </c>
    </row>
    <row r="37" spans="1:11" s="1" customFormat="1" ht="24" x14ac:dyDescent="0.55000000000000004">
      <c r="A37" s="12" t="s">
        <v>31</v>
      </c>
      <c r="B37" s="13" t="s">
        <v>313</v>
      </c>
      <c r="C37" s="13" t="s">
        <v>410</v>
      </c>
      <c r="D37" s="11"/>
      <c r="E37" s="11"/>
      <c r="F37" s="11"/>
      <c r="G37" s="11"/>
      <c r="H37" s="11"/>
      <c r="I37" s="8">
        <f t="shared" si="6"/>
        <v>0</v>
      </c>
      <c r="J37" s="8">
        <f t="shared" si="7"/>
        <v>0</v>
      </c>
      <c r="K37" s="8" t="b">
        <f t="shared" si="5"/>
        <v>0</v>
      </c>
    </row>
    <row r="38" spans="1:11" s="1" customFormat="1" ht="24" x14ac:dyDescent="0.55000000000000004">
      <c r="A38" s="12" t="s">
        <v>31</v>
      </c>
      <c r="B38" s="13" t="s">
        <v>411</v>
      </c>
      <c r="C38" s="13" t="s">
        <v>412</v>
      </c>
      <c r="D38" s="11"/>
      <c r="E38" s="11"/>
      <c r="F38" s="11"/>
      <c r="G38" s="11"/>
      <c r="H38" s="11"/>
      <c r="I38" s="8">
        <f t="shared" si="6"/>
        <v>0</v>
      </c>
      <c r="J38" s="8">
        <f t="shared" si="7"/>
        <v>0</v>
      </c>
      <c r="K38" s="8" t="b">
        <f t="shared" si="5"/>
        <v>0</v>
      </c>
    </row>
    <row r="39" spans="1:11" s="1" customFormat="1" ht="24" x14ac:dyDescent="0.55000000000000004">
      <c r="A39" s="14" t="s">
        <v>31</v>
      </c>
      <c r="B39" s="15" t="s">
        <v>339</v>
      </c>
      <c r="C39" s="15" t="s">
        <v>413</v>
      </c>
      <c r="D39" s="11"/>
      <c r="E39" s="11"/>
      <c r="F39" s="11"/>
      <c r="G39" s="11"/>
      <c r="H39" s="11"/>
      <c r="I39" s="8">
        <f t="shared" si="6"/>
        <v>0</v>
      </c>
      <c r="J39" s="8">
        <f t="shared" si="7"/>
        <v>0</v>
      </c>
      <c r="K39" s="8" t="b">
        <f t="shared" si="5"/>
        <v>0</v>
      </c>
    </row>
    <row r="40" spans="1:11" ht="24" x14ac:dyDescent="0.55000000000000004">
      <c r="A40" s="17"/>
      <c r="B40" s="17"/>
      <c r="C40" s="2" t="s">
        <v>14</v>
      </c>
      <c r="D40" s="2">
        <f>COUNTIF(D7:D39,"=4")</f>
        <v>0</v>
      </c>
      <c r="E40" s="2">
        <f>COUNTIF(E7:E39,"=4")</f>
        <v>0</v>
      </c>
      <c r="F40" s="2">
        <f>COUNTIF(F7:F39,"=4")</f>
        <v>0</v>
      </c>
      <c r="G40" s="2">
        <f>COUNTIF(G7:G39,"=4")</f>
        <v>0</v>
      </c>
      <c r="H40" s="2">
        <f>COUNTIF(H7:H39,"=4")</f>
        <v>0</v>
      </c>
      <c r="I40" s="17"/>
      <c r="J40" s="17"/>
      <c r="K40" s="17"/>
    </row>
    <row r="41" spans="1:11" ht="24" x14ac:dyDescent="0.55000000000000004">
      <c r="A41" s="17"/>
      <c r="B41" s="17"/>
      <c r="C41" s="2" t="s">
        <v>10</v>
      </c>
      <c r="D41" s="2">
        <f>COUNTIF(D7:D39,"=3")</f>
        <v>0</v>
      </c>
      <c r="E41" s="2">
        <f>COUNTIF(E7:E39,"=3")</f>
        <v>0</v>
      </c>
      <c r="F41" s="2">
        <f>COUNTIF(F7:F39,"=3")</f>
        <v>0</v>
      </c>
      <c r="G41" s="2">
        <f>COUNTIF(G7:G39,"=3")</f>
        <v>0</v>
      </c>
      <c r="H41" s="2">
        <f>COUNTIF(H7:H39,"=3")</f>
        <v>0</v>
      </c>
      <c r="I41" s="17"/>
      <c r="J41" s="17"/>
      <c r="K41" s="17"/>
    </row>
    <row r="42" spans="1:11" ht="24" x14ac:dyDescent="0.55000000000000004">
      <c r="A42" s="17"/>
      <c r="B42" s="17"/>
      <c r="C42" s="2" t="s">
        <v>11</v>
      </c>
      <c r="D42" s="2">
        <f>COUNTIF(D7:D39,"=2")</f>
        <v>0</v>
      </c>
      <c r="E42" s="2">
        <f>COUNTIF(E7:E39,"=2")</f>
        <v>0</v>
      </c>
      <c r="F42" s="2">
        <f>COUNTIF(F7:F39,"=2")</f>
        <v>0</v>
      </c>
      <c r="G42" s="2">
        <f>COUNTIF(G7:G39,"=2")</f>
        <v>0</v>
      </c>
      <c r="H42" s="2">
        <f>COUNTIF(H7:H39,"=2")</f>
        <v>0</v>
      </c>
      <c r="I42" s="17"/>
      <c r="J42" s="17"/>
      <c r="K42" s="17"/>
    </row>
    <row r="43" spans="1:11" ht="24" x14ac:dyDescent="0.55000000000000004">
      <c r="A43" s="17"/>
      <c r="B43" s="17"/>
      <c r="C43" s="2" t="s">
        <v>12</v>
      </c>
      <c r="D43" s="2">
        <f>COUNTIF(D7:D39,"=1")</f>
        <v>0</v>
      </c>
      <c r="E43" s="2">
        <f t="shared" ref="E43:H43" si="8">COUNTIF(E7:E39,"=1")</f>
        <v>0</v>
      </c>
      <c r="F43" s="2">
        <f t="shared" si="8"/>
        <v>0</v>
      </c>
      <c r="G43" s="2">
        <f t="shared" si="8"/>
        <v>0</v>
      </c>
      <c r="H43" s="2">
        <f t="shared" si="8"/>
        <v>0</v>
      </c>
      <c r="I43" s="17"/>
      <c r="J43" s="17"/>
      <c r="K43" s="17"/>
    </row>
    <row r="44" spans="1:11" x14ac:dyDescent="0.2">
      <c r="C44" s="1"/>
      <c r="D44" s="1"/>
      <c r="E44" s="1"/>
      <c r="F44" s="1"/>
      <c r="G44" s="1"/>
      <c r="H44" s="1"/>
    </row>
    <row r="45" spans="1:11" x14ac:dyDescent="0.2">
      <c r="C45" s="1"/>
      <c r="D45" s="1"/>
      <c r="E45" s="1"/>
      <c r="F45" s="1"/>
      <c r="G45" s="1"/>
      <c r="H45" s="1"/>
    </row>
    <row r="46" spans="1:11" x14ac:dyDescent="0.2">
      <c r="C46" s="1"/>
      <c r="D46" s="1"/>
      <c r="E46" s="1"/>
      <c r="F46" s="1"/>
      <c r="G46" s="1"/>
      <c r="H46" s="1"/>
    </row>
  </sheetData>
  <mergeCells count="5">
    <mergeCell ref="A5:C6"/>
    <mergeCell ref="D5:H5"/>
    <mergeCell ref="I5:I6"/>
    <mergeCell ref="K5:K6"/>
    <mergeCell ref="J5:J6"/>
  </mergeCells>
  <dataValidations count="1">
    <dataValidation type="list" allowBlank="1" showInputMessage="1" showErrorMessage="1" sqref="A23 A32:A33 A29:A30" xr:uid="{00000000-0002-0000-0500-000000000000}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5"/>
  <sheetViews>
    <sheetView tabSelected="1" workbookViewId="0">
      <selection activeCell="A30" sqref="A30"/>
    </sheetView>
  </sheetViews>
  <sheetFormatPr defaultRowHeight="14.25" x14ac:dyDescent="0.2"/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470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471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 x14ac:dyDescent="0.55000000000000004">
      <c r="A5" s="39" t="s">
        <v>1</v>
      </c>
      <c r="B5" s="39"/>
      <c r="C5" s="39"/>
      <c r="D5" s="40" t="s">
        <v>2</v>
      </c>
      <c r="E5" s="40"/>
      <c r="F5" s="40"/>
      <c r="G5" s="40"/>
      <c r="H5" s="40"/>
      <c r="I5" s="39" t="s">
        <v>3</v>
      </c>
      <c r="J5" s="39" t="s">
        <v>15</v>
      </c>
      <c r="K5" s="39" t="s">
        <v>4</v>
      </c>
    </row>
    <row r="6" spans="1:11" ht="24" x14ac:dyDescent="0.55000000000000004">
      <c r="A6" s="39"/>
      <c r="B6" s="39"/>
      <c r="C6" s="39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39"/>
      <c r="J6" s="39"/>
      <c r="K6" s="39"/>
    </row>
    <row r="7" spans="1:11" ht="24" x14ac:dyDescent="0.55000000000000004">
      <c r="A7" s="23" t="s">
        <v>29</v>
      </c>
      <c r="B7" s="24" t="s">
        <v>414</v>
      </c>
      <c r="C7" s="24" t="s">
        <v>415</v>
      </c>
      <c r="D7" s="7"/>
      <c r="E7" s="7"/>
      <c r="F7" s="7"/>
      <c r="G7" s="7"/>
      <c r="H7" s="7"/>
      <c r="I7" s="8">
        <f>SUM(D7:H7)</f>
        <v>0</v>
      </c>
      <c r="J7" s="8">
        <f>AVERAGE(I7)/5</f>
        <v>0</v>
      </c>
      <c r="K7" s="8" t="b">
        <f>IF(J7&gt;3,"ดีมาก",IF(J7&gt;2,"ดี",IF(J7&gt;1,"พอใช้",IF(J7&gt;0,"ปรับปรุง"))))</f>
        <v>0</v>
      </c>
    </row>
    <row r="8" spans="1:11" ht="24" x14ac:dyDescent="0.55000000000000004">
      <c r="A8" s="12" t="s">
        <v>29</v>
      </c>
      <c r="B8" s="13" t="s">
        <v>416</v>
      </c>
      <c r="C8" s="13" t="s">
        <v>417</v>
      </c>
      <c r="D8" s="11"/>
      <c r="E8" s="11"/>
      <c r="F8" s="11"/>
      <c r="G8" s="11"/>
      <c r="H8" s="11"/>
      <c r="I8" s="8">
        <f t="shared" ref="I8:I39" si="0">SUM(D8:H8)</f>
        <v>0</v>
      </c>
      <c r="J8" s="8">
        <f t="shared" ref="J8:J40" si="1">AVERAGE(I8)/5</f>
        <v>0</v>
      </c>
      <c r="K8" s="8" t="b">
        <f t="shared" ref="K8:K40" si="2">IF(J8&gt;3,"ดีมาก",IF(J8&gt;2,"ดี",IF(J8&gt;1,"พอใช้",IF(J8&gt;0,"ปรับปรุง"))))</f>
        <v>0</v>
      </c>
    </row>
    <row r="9" spans="1:11" ht="24" x14ac:dyDescent="0.55000000000000004">
      <c r="A9" s="12" t="s">
        <v>29</v>
      </c>
      <c r="B9" s="13" t="s">
        <v>418</v>
      </c>
      <c r="C9" s="13" t="s">
        <v>419</v>
      </c>
      <c r="D9" s="11"/>
      <c r="E9" s="11"/>
      <c r="F9" s="11"/>
      <c r="G9" s="11"/>
      <c r="H9" s="11"/>
      <c r="I9" s="8">
        <f t="shared" si="0"/>
        <v>0</v>
      </c>
      <c r="J9" s="8">
        <f t="shared" si="1"/>
        <v>0</v>
      </c>
      <c r="K9" s="8" t="b">
        <f t="shared" si="2"/>
        <v>0</v>
      </c>
    </row>
    <row r="10" spans="1:11" ht="24" x14ac:dyDescent="0.55000000000000004">
      <c r="A10" s="12" t="s">
        <v>29</v>
      </c>
      <c r="B10" s="13" t="s">
        <v>420</v>
      </c>
      <c r="C10" s="13" t="s">
        <v>421</v>
      </c>
      <c r="D10" s="11"/>
      <c r="E10" s="11"/>
      <c r="F10" s="11"/>
      <c r="G10" s="11"/>
      <c r="H10" s="11"/>
      <c r="I10" s="8">
        <f t="shared" si="0"/>
        <v>0</v>
      </c>
      <c r="J10" s="8">
        <f t="shared" si="1"/>
        <v>0</v>
      </c>
      <c r="K10" s="8" t="b">
        <f t="shared" si="2"/>
        <v>0</v>
      </c>
    </row>
    <row r="11" spans="1:11" ht="24" x14ac:dyDescent="0.55000000000000004">
      <c r="A11" s="12" t="s">
        <v>29</v>
      </c>
      <c r="B11" s="13" t="s">
        <v>422</v>
      </c>
      <c r="C11" s="13" t="s">
        <v>423</v>
      </c>
      <c r="D11" s="11"/>
      <c r="E11" s="11"/>
      <c r="F11" s="11"/>
      <c r="G11" s="11"/>
      <c r="H11" s="11"/>
      <c r="I11" s="8">
        <f t="shared" si="0"/>
        <v>0</v>
      </c>
      <c r="J11" s="8">
        <f t="shared" si="1"/>
        <v>0</v>
      </c>
      <c r="K11" s="8" t="b">
        <f t="shared" si="2"/>
        <v>0</v>
      </c>
    </row>
    <row r="12" spans="1:11" ht="24" x14ac:dyDescent="0.55000000000000004">
      <c r="A12" s="12" t="s">
        <v>29</v>
      </c>
      <c r="B12" s="13" t="s">
        <v>367</v>
      </c>
      <c r="C12" s="13" t="s">
        <v>52</v>
      </c>
      <c r="D12" s="11"/>
      <c r="E12" s="11"/>
      <c r="F12" s="11"/>
      <c r="G12" s="11"/>
      <c r="H12" s="11"/>
      <c r="I12" s="8">
        <f t="shared" si="0"/>
        <v>0</v>
      </c>
      <c r="J12" s="8">
        <f t="shared" si="1"/>
        <v>0</v>
      </c>
      <c r="K12" s="8" t="b">
        <f t="shared" si="2"/>
        <v>0</v>
      </c>
    </row>
    <row r="13" spans="1:11" ht="24" x14ac:dyDescent="0.55000000000000004">
      <c r="A13" s="12" t="s">
        <v>29</v>
      </c>
      <c r="B13" s="13" t="s">
        <v>424</v>
      </c>
      <c r="C13" s="13" t="s">
        <v>425</v>
      </c>
      <c r="D13" s="11"/>
      <c r="E13" s="11"/>
      <c r="F13" s="11"/>
      <c r="G13" s="11"/>
      <c r="H13" s="11"/>
      <c r="I13" s="8">
        <f t="shared" si="0"/>
        <v>0</v>
      </c>
      <c r="J13" s="8">
        <f t="shared" si="1"/>
        <v>0</v>
      </c>
      <c r="K13" s="8" t="b">
        <f t="shared" si="2"/>
        <v>0</v>
      </c>
    </row>
    <row r="14" spans="1:11" ht="24" x14ac:dyDescent="0.55000000000000004">
      <c r="A14" s="12" t="s">
        <v>29</v>
      </c>
      <c r="B14" s="13" t="s">
        <v>426</v>
      </c>
      <c r="C14" s="13" t="s">
        <v>427</v>
      </c>
      <c r="D14" s="11"/>
      <c r="E14" s="11"/>
      <c r="F14" s="11"/>
      <c r="G14" s="11"/>
      <c r="H14" s="11"/>
      <c r="I14" s="8">
        <f t="shared" si="0"/>
        <v>0</v>
      </c>
      <c r="J14" s="8">
        <f t="shared" si="1"/>
        <v>0</v>
      </c>
      <c r="K14" s="8" t="b">
        <f t="shared" si="2"/>
        <v>0</v>
      </c>
    </row>
    <row r="15" spans="1:11" ht="24" x14ac:dyDescent="0.55000000000000004">
      <c r="A15" s="9" t="s">
        <v>29</v>
      </c>
      <c r="B15" s="10" t="s">
        <v>428</v>
      </c>
      <c r="C15" s="10" t="s">
        <v>429</v>
      </c>
      <c r="D15" s="11"/>
      <c r="E15" s="11"/>
      <c r="F15" s="11"/>
      <c r="G15" s="11"/>
      <c r="H15" s="11"/>
      <c r="I15" s="8">
        <f t="shared" si="0"/>
        <v>0</v>
      </c>
      <c r="J15" s="8">
        <f t="shared" si="1"/>
        <v>0</v>
      </c>
      <c r="K15" s="8" t="b">
        <f t="shared" si="2"/>
        <v>0</v>
      </c>
    </row>
    <row r="16" spans="1:11" ht="24" x14ac:dyDescent="0.55000000000000004">
      <c r="A16" s="9" t="s">
        <v>29</v>
      </c>
      <c r="B16" s="10" t="s">
        <v>325</v>
      </c>
      <c r="C16" s="10" t="s">
        <v>430</v>
      </c>
      <c r="D16" s="11"/>
      <c r="E16" s="11"/>
      <c r="F16" s="11"/>
      <c r="G16" s="11"/>
      <c r="H16" s="11"/>
      <c r="I16" s="8">
        <f t="shared" si="0"/>
        <v>0</v>
      </c>
      <c r="J16" s="8">
        <f t="shared" si="1"/>
        <v>0</v>
      </c>
      <c r="K16" s="8" t="b">
        <f t="shared" si="2"/>
        <v>0</v>
      </c>
    </row>
    <row r="17" spans="1:11" ht="24" x14ac:dyDescent="0.55000000000000004">
      <c r="A17" s="12" t="s">
        <v>29</v>
      </c>
      <c r="B17" s="13" t="s">
        <v>431</v>
      </c>
      <c r="C17" s="13" t="s">
        <v>432</v>
      </c>
      <c r="D17" s="11"/>
      <c r="E17" s="11"/>
      <c r="F17" s="11"/>
      <c r="G17" s="11"/>
      <c r="H17" s="11"/>
      <c r="I17" s="8">
        <f t="shared" si="0"/>
        <v>0</v>
      </c>
      <c r="J17" s="8">
        <f t="shared" si="1"/>
        <v>0</v>
      </c>
      <c r="K17" s="8" t="b">
        <f t="shared" si="2"/>
        <v>0</v>
      </c>
    </row>
    <row r="18" spans="1:11" ht="24" x14ac:dyDescent="0.55000000000000004">
      <c r="A18" s="12" t="s">
        <v>29</v>
      </c>
      <c r="B18" s="13" t="s">
        <v>433</v>
      </c>
      <c r="C18" s="13" t="s">
        <v>434</v>
      </c>
      <c r="D18" s="11"/>
      <c r="E18" s="11"/>
      <c r="F18" s="11"/>
      <c r="G18" s="11"/>
      <c r="H18" s="11"/>
      <c r="I18" s="8">
        <f t="shared" si="0"/>
        <v>0</v>
      </c>
      <c r="J18" s="8">
        <f t="shared" si="1"/>
        <v>0</v>
      </c>
      <c r="K18" s="8" t="b">
        <f t="shared" si="2"/>
        <v>0</v>
      </c>
    </row>
    <row r="19" spans="1:11" ht="24" x14ac:dyDescent="0.55000000000000004">
      <c r="A19" s="12" t="s">
        <v>29</v>
      </c>
      <c r="B19" s="13" t="s">
        <v>435</v>
      </c>
      <c r="C19" s="13" t="s">
        <v>436</v>
      </c>
      <c r="D19" s="11"/>
      <c r="E19" s="11"/>
      <c r="F19" s="11"/>
      <c r="G19" s="11"/>
      <c r="H19" s="11"/>
      <c r="I19" s="8">
        <f t="shared" si="0"/>
        <v>0</v>
      </c>
      <c r="J19" s="8">
        <f t="shared" si="1"/>
        <v>0</v>
      </c>
      <c r="K19" s="8" t="b">
        <f t="shared" si="2"/>
        <v>0</v>
      </c>
    </row>
    <row r="20" spans="1:11" ht="24" x14ac:dyDescent="0.55000000000000004">
      <c r="A20" s="12" t="s">
        <v>29</v>
      </c>
      <c r="B20" s="13" t="s">
        <v>67</v>
      </c>
      <c r="C20" s="13" t="s">
        <v>437</v>
      </c>
      <c r="D20" s="11"/>
      <c r="E20" s="11"/>
      <c r="F20" s="11"/>
      <c r="G20" s="11"/>
      <c r="H20" s="11"/>
      <c r="I20" s="8">
        <f t="shared" si="0"/>
        <v>0</v>
      </c>
      <c r="J20" s="8">
        <f t="shared" si="1"/>
        <v>0</v>
      </c>
      <c r="K20" s="8" t="b">
        <f t="shared" si="2"/>
        <v>0</v>
      </c>
    </row>
    <row r="21" spans="1:11" ht="24" x14ac:dyDescent="0.55000000000000004">
      <c r="A21" s="12" t="s">
        <v>31</v>
      </c>
      <c r="B21" s="13" t="s">
        <v>438</v>
      </c>
      <c r="C21" s="13" t="s">
        <v>439</v>
      </c>
      <c r="D21" s="11"/>
      <c r="E21" s="11"/>
      <c r="F21" s="11"/>
      <c r="G21" s="11"/>
      <c r="H21" s="11"/>
      <c r="I21" s="8">
        <f t="shared" si="0"/>
        <v>0</v>
      </c>
      <c r="J21" s="8">
        <f t="shared" si="1"/>
        <v>0</v>
      </c>
      <c r="K21" s="8" t="b">
        <f t="shared" si="2"/>
        <v>0</v>
      </c>
    </row>
    <row r="22" spans="1:11" ht="24" x14ac:dyDescent="0.55000000000000004">
      <c r="A22" s="12" t="s">
        <v>31</v>
      </c>
      <c r="B22" s="13" t="s">
        <v>440</v>
      </c>
      <c r="C22" s="13" t="s">
        <v>441</v>
      </c>
      <c r="D22" s="11"/>
      <c r="E22" s="11"/>
      <c r="F22" s="11"/>
      <c r="G22" s="11"/>
      <c r="H22" s="11"/>
      <c r="I22" s="8">
        <f t="shared" si="0"/>
        <v>0</v>
      </c>
      <c r="J22" s="8">
        <f t="shared" si="1"/>
        <v>0</v>
      </c>
      <c r="K22" s="8" t="b">
        <f t="shared" si="2"/>
        <v>0</v>
      </c>
    </row>
    <row r="23" spans="1:11" ht="24" x14ac:dyDescent="0.55000000000000004">
      <c r="A23" s="12" t="s">
        <v>31</v>
      </c>
      <c r="B23" s="13" t="s">
        <v>442</v>
      </c>
      <c r="C23" s="13" t="s">
        <v>443</v>
      </c>
      <c r="D23" s="11"/>
      <c r="E23" s="11"/>
      <c r="F23" s="11"/>
      <c r="G23" s="11"/>
      <c r="H23" s="11"/>
      <c r="I23" s="8">
        <f t="shared" si="0"/>
        <v>0</v>
      </c>
      <c r="J23" s="8">
        <f t="shared" si="1"/>
        <v>0</v>
      </c>
      <c r="K23" s="8" t="b">
        <f t="shared" si="2"/>
        <v>0</v>
      </c>
    </row>
    <row r="24" spans="1:11" ht="24" x14ac:dyDescent="0.55000000000000004">
      <c r="A24" s="9" t="s">
        <v>31</v>
      </c>
      <c r="B24" s="10" t="s">
        <v>444</v>
      </c>
      <c r="C24" s="10" t="s">
        <v>445</v>
      </c>
      <c r="D24" s="11"/>
      <c r="E24" s="11"/>
      <c r="F24" s="11"/>
      <c r="G24" s="11"/>
      <c r="H24" s="11"/>
      <c r="I24" s="8">
        <f t="shared" si="0"/>
        <v>0</v>
      </c>
      <c r="J24" s="8">
        <f t="shared" si="1"/>
        <v>0</v>
      </c>
      <c r="K24" s="8" t="b">
        <f t="shared" si="2"/>
        <v>0</v>
      </c>
    </row>
    <row r="25" spans="1:11" ht="24" x14ac:dyDescent="0.55000000000000004">
      <c r="A25" s="9" t="s">
        <v>31</v>
      </c>
      <c r="B25" s="10" t="s">
        <v>446</v>
      </c>
      <c r="C25" s="10" t="s">
        <v>447</v>
      </c>
      <c r="D25" s="11"/>
      <c r="E25" s="11"/>
      <c r="F25" s="11"/>
      <c r="G25" s="11"/>
      <c r="H25" s="11"/>
      <c r="I25" s="8">
        <f t="shared" si="0"/>
        <v>0</v>
      </c>
      <c r="J25" s="8">
        <f t="shared" si="1"/>
        <v>0</v>
      </c>
      <c r="K25" s="8" t="b">
        <f t="shared" si="2"/>
        <v>0</v>
      </c>
    </row>
    <row r="26" spans="1:11" ht="24" x14ac:dyDescent="0.55000000000000004">
      <c r="A26" s="9" t="s">
        <v>31</v>
      </c>
      <c r="B26" s="10" t="s">
        <v>448</v>
      </c>
      <c r="C26" s="10" t="s">
        <v>449</v>
      </c>
      <c r="D26" s="11"/>
      <c r="E26" s="11"/>
      <c r="F26" s="11"/>
      <c r="G26" s="11"/>
      <c r="H26" s="11"/>
      <c r="I26" s="8">
        <f t="shared" si="0"/>
        <v>0</v>
      </c>
      <c r="J26" s="8">
        <f t="shared" si="1"/>
        <v>0</v>
      </c>
      <c r="K26" s="8" t="b">
        <f t="shared" si="2"/>
        <v>0</v>
      </c>
    </row>
    <row r="27" spans="1:11" ht="24" x14ac:dyDescent="0.55000000000000004">
      <c r="A27" s="12" t="s">
        <v>31</v>
      </c>
      <c r="B27" s="13" t="s">
        <v>450</v>
      </c>
      <c r="C27" s="13" t="s">
        <v>451</v>
      </c>
      <c r="D27" s="11"/>
      <c r="E27" s="11"/>
      <c r="F27" s="11"/>
      <c r="G27" s="11"/>
      <c r="H27" s="11"/>
      <c r="I27" s="8">
        <f t="shared" si="0"/>
        <v>0</v>
      </c>
      <c r="J27" s="8">
        <f t="shared" si="1"/>
        <v>0</v>
      </c>
      <c r="K27" s="8" t="b">
        <f t="shared" si="2"/>
        <v>0</v>
      </c>
    </row>
    <row r="28" spans="1:11" ht="24" x14ac:dyDescent="0.55000000000000004">
      <c r="A28" s="12" t="s">
        <v>31</v>
      </c>
      <c r="B28" s="13" t="s">
        <v>452</v>
      </c>
      <c r="C28" s="13" t="s">
        <v>453</v>
      </c>
      <c r="D28" s="11"/>
      <c r="E28" s="11"/>
      <c r="F28" s="11"/>
      <c r="G28" s="11"/>
      <c r="H28" s="11"/>
      <c r="I28" s="8">
        <f t="shared" si="0"/>
        <v>0</v>
      </c>
      <c r="J28" s="8">
        <f t="shared" si="1"/>
        <v>0</v>
      </c>
      <c r="K28" s="8" t="b">
        <f t="shared" si="2"/>
        <v>0</v>
      </c>
    </row>
    <row r="29" spans="1:11" ht="24" x14ac:dyDescent="0.55000000000000004">
      <c r="A29" s="12" t="s">
        <v>31</v>
      </c>
      <c r="B29" s="13" t="s">
        <v>454</v>
      </c>
      <c r="C29" s="13" t="s">
        <v>455</v>
      </c>
      <c r="D29" s="11"/>
      <c r="E29" s="11"/>
      <c r="F29" s="11"/>
      <c r="G29" s="11"/>
      <c r="H29" s="11"/>
      <c r="I29" s="8">
        <f t="shared" si="0"/>
        <v>0</v>
      </c>
      <c r="J29" s="8">
        <f t="shared" si="1"/>
        <v>0</v>
      </c>
      <c r="K29" s="8" t="b">
        <f t="shared" si="2"/>
        <v>0</v>
      </c>
    </row>
    <row r="30" spans="1:11" ht="24" x14ac:dyDescent="0.55000000000000004">
      <c r="A30" s="12" t="s">
        <v>31</v>
      </c>
      <c r="B30" s="13" t="s">
        <v>39</v>
      </c>
      <c r="C30" s="13" t="s">
        <v>456</v>
      </c>
      <c r="D30" s="11"/>
      <c r="E30" s="11"/>
      <c r="F30" s="11"/>
      <c r="G30" s="11"/>
      <c r="H30" s="11"/>
      <c r="I30" s="8">
        <f t="shared" si="0"/>
        <v>0</v>
      </c>
      <c r="J30" s="8">
        <f t="shared" si="1"/>
        <v>0</v>
      </c>
      <c r="K30" s="8" t="b">
        <f t="shared" si="2"/>
        <v>0</v>
      </c>
    </row>
    <row r="31" spans="1:11" ht="24" x14ac:dyDescent="0.55000000000000004">
      <c r="A31" s="12" t="s">
        <v>31</v>
      </c>
      <c r="B31" s="13" t="s">
        <v>457</v>
      </c>
      <c r="C31" s="13" t="s">
        <v>49</v>
      </c>
      <c r="D31" s="11"/>
      <c r="E31" s="11"/>
      <c r="F31" s="11"/>
      <c r="G31" s="11"/>
      <c r="H31" s="11"/>
      <c r="I31" s="8">
        <f t="shared" si="0"/>
        <v>0</v>
      </c>
      <c r="J31" s="8">
        <f t="shared" si="1"/>
        <v>0</v>
      </c>
      <c r="K31" s="8" t="b">
        <f t="shared" si="2"/>
        <v>0</v>
      </c>
    </row>
    <row r="32" spans="1:11" ht="24" x14ac:dyDescent="0.55000000000000004">
      <c r="A32" s="12" t="s">
        <v>31</v>
      </c>
      <c r="B32" s="13" t="s">
        <v>458</v>
      </c>
      <c r="C32" s="13" t="s">
        <v>459</v>
      </c>
      <c r="D32" s="11"/>
      <c r="E32" s="11"/>
      <c r="F32" s="11"/>
      <c r="G32" s="11"/>
      <c r="H32" s="11"/>
      <c r="I32" s="8">
        <f t="shared" si="0"/>
        <v>0</v>
      </c>
      <c r="J32" s="8">
        <f t="shared" si="1"/>
        <v>0</v>
      </c>
      <c r="K32" s="8" t="b">
        <f t="shared" si="2"/>
        <v>0</v>
      </c>
    </row>
    <row r="33" spans="1:11" ht="24" x14ac:dyDescent="0.55000000000000004">
      <c r="A33" s="12" t="s">
        <v>31</v>
      </c>
      <c r="B33" s="13" t="s">
        <v>460</v>
      </c>
      <c r="C33" s="13" t="s">
        <v>461</v>
      </c>
      <c r="D33" s="11"/>
      <c r="E33" s="11"/>
      <c r="F33" s="11"/>
      <c r="G33" s="11"/>
      <c r="H33" s="11"/>
      <c r="I33" s="8">
        <f t="shared" si="0"/>
        <v>0</v>
      </c>
      <c r="J33" s="8">
        <f t="shared" si="1"/>
        <v>0</v>
      </c>
      <c r="K33" s="8" t="b">
        <f t="shared" si="2"/>
        <v>0</v>
      </c>
    </row>
    <row r="34" spans="1:11" ht="24" x14ac:dyDescent="0.55000000000000004">
      <c r="A34" s="12" t="s">
        <v>31</v>
      </c>
      <c r="B34" s="13" t="s">
        <v>45</v>
      </c>
      <c r="C34" s="13" t="s">
        <v>46</v>
      </c>
      <c r="D34" s="11"/>
      <c r="E34" s="11"/>
      <c r="F34" s="11"/>
      <c r="G34" s="11"/>
      <c r="H34" s="11"/>
      <c r="I34" s="8">
        <f t="shared" si="0"/>
        <v>0</v>
      </c>
      <c r="J34" s="8">
        <f t="shared" si="1"/>
        <v>0</v>
      </c>
      <c r="K34" s="8" t="b">
        <f t="shared" si="2"/>
        <v>0</v>
      </c>
    </row>
    <row r="35" spans="1:11" ht="24" x14ac:dyDescent="0.55000000000000004">
      <c r="A35" s="12" t="s">
        <v>31</v>
      </c>
      <c r="B35" s="13" t="s">
        <v>86</v>
      </c>
      <c r="C35" s="13" t="s">
        <v>462</v>
      </c>
      <c r="D35" s="11"/>
      <c r="E35" s="11"/>
      <c r="F35" s="11"/>
      <c r="G35" s="11"/>
      <c r="H35" s="11"/>
      <c r="I35" s="8">
        <f t="shared" si="0"/>
        <v>0</v>
      </c>
      <c r="J35" s="8">
        <f t="shared" si="1"/>
        <v>0</v>
      </c>
      <c r="K35" s="8" t="b">
        <f t="shared" si="2"/>
        <v>0</v>
      </c>
    </row>
    <row r="36" spans="1:11" ht="24" x14ac:dyDescent="0.55000000000000004">
      <c r="A36" s="12" t="s">
        <v>31</v>
      </c>
      <c r="B36" s="13" t="s">
        <v>463</v>
      </c>
      <c r="C36" s="13" t="s">
        <v>464</v>
      </c>
      <c r="D36" s="11"/>
      <c r="E36" s="11"/>
      <c r="F36" s="11"/>
      <c r="G36" s="11"/>
      <c r="H36" s="11"/>
      <c r="I36" s="8">
        <f t="shared" si="0"/>
        <v>0</v>
      </c>
      <c r="J36" s="8">
        <f t="shared" si="1"/>
        <v>0</v>
      </c>
      <c r="K36" s="8" t="b">
        <f t="shared" si="2"/>
        <v>0</v>
      </c>
    </row>
    <row r="37" spans="1:11" ht="24" x14ac:dyDescent="0.55000000000000004">
      <c r="A37" s="12" t="s">
        <v>31</v>
      </c>
      <c r="B37" s="13" t="s">
        <v>465</v>
      </c>
      <c r="C37" s="13" t="s">
        <v>466</v>
      </c>
      <c r="D37" s="11"/>
      <c r="E37" s="11"/>
      <c r="F37" s="11"/>
      <c r="G37" s="11"/>
      <c r="H37" s="11"/>
      <c r="I37" s="8">
        <f t="shared" si="0"/>
        <v>0</v>
      </c>
      <c r="J37" s="8">
        <f t="shared" si="1"/>
        <v>0</v>
      </c>
      <c r="K37" s="8" t="b">
        <f t="shared" si="2"/>
        <v>0</v>
      </c>
    </row>
    <row r="38" spans="1:11" ht="24" x14ac:dyDescent="0.55000000000000004">
      <c r="A38" s="34" t="s">
        <v>31</v>
      </c>
      <c r="B38" s="35" t="s">
        <v>467</v>
      </c>
      <c r="C38" s="35" t="s">
        <v>106</v>
      </c>
      <c r="D38" s="11"/>
      <c r="E38" s="11"/>
      <c r="F38" s="11"/>
      <c r="G38" s="11"/>
      <c r="H38" s="11"/>
      <c r="I38" s="8">
        <f t="shared" si="0"/>
        <v>0</v>
      </c>
      <c r="J38" s="8">
        <f t="shared" si="1"/>
        <v>0</v>
      </c>
      <c r="K38" s="8" t="b">
        <f t="shared" si="2"/>
        <v>0</v>
      </c>
    </row>
    <row r="39" spans="1:11" ht="24" x14ac:dyDescent="0.55000000000000004">
      <c r="A39" s="12" t="s">
        <v>31</v>
      </c>
      <c r="B39" s="13" t="s">
        <v>43</v>
      </c>
      <c r="C39" s="13" t="s">
        <v>337</v>
      </c>
      <c r="D39" s="11"/>
      <c r="E39" s="11"/>
      <c r="F39" s="11"/>
      <c r="G39" s="11"/>
      <c r="H39" s="11"/>
      <c r="I39" s="8">
        <f t="shared" si="0"/>
        <v>0</v>
      </c>
      <c r="J39" s="8">
        <f t="shared" si="1"/>
        <v>0</v>
      </c>
      <c r="K39" s="8" t="b">
        <f t="shared" si="2"/>
        <v>0</v>
      </c>
    </row>
    <row r="40" spans="1:11" ht="24" x14ac:dyDescent="0.55000000000000004">
      <c r="A40" s="36" t="s">
        <v>31</v>
      </c>
      <c r="B40" s="37" t="s">
        <v>468</v>
      </c>
      <c r="C40" s="37" t="s">
        <v>469</v>
      </c>
      <c r="D40" s="11"/>
      <c r="E40" s="11"/>
      <c r="F40" s="11"/>
      <c r="G40" s="11"/>
      <c r="H40" s="11"/>
      <c r="I40" s="8">
        <f>SUM(D40:H40)</f>
        <v>0</v>
      </c>
      <c r="J40" s="8">
        <f t="shared" si="1"/>
        <v>0</v>
      </c>
      <c r="K40" s="8" t="b">
        <f t="shared" si="2"/>
        <v>0</v>
      </c>
    </row>
    <row r="41" spans="1:11" ht="24" x14ac:dyDescent="0.55000000000000004">
      <c r="A41" s="17"/>
      <c r="B41" s="17"/>
      <c r="C41" s="2" t="s">
        <v>14</v>
      </c>
      <c r="D41" s="2">
        <f>COUNTIF(D7:D40,"=4")</f>
        <v>0</v>
      </c>
      <c r="E41" s="2">
        <f>COUNTIF(E7:E40,"=4")</f>
        <v>0</v>
      </c>
      <c r="F41" s="2">
        <f>COUNTIF(F7:F40,"=4")</f>
        <v>0</v>
      </c>
      <c r="G41" s="2">
        <f>COUNTIF(G7:G40,"=4")</f>
        <v>0</v>
      </c>
      <c r="H41" s="2">
        <f>COUNTIF(H7:H40,"=4")</f>
        <v>0</v>
      </c>
      <c r="I41" s="17"/>
      <c r="J41" s="17"/>
      <c r="K41" s="17"/>
    </row>
    <row r="42" spans="1:11" ht="24" x14ac:dyDescent="0.55000000000000004">
      <c r="A42" s="17"/>
      <c r="B42" s="17"/>
      <c r="C42" s="2" t="s">
        <v>10</v>
      </c>
      <c r="D42" s="2">
        <f>COUNTIF(D7:D40,"=3")</f>
        <v>0</v>
      </c>
      <c r="E42" s="2">
        <f>COUNTIF(E7:E40,"=3")</f>
        <v>0</v>
      </c>
      <c r="F42" s="2">
        <f>COUNTIF(F7:F40,"=3")</f>
        <v>0</v>
      </c>
      <c r="G42" s="2">
        <f>COUNTIF(G7:G40,"=3")</f>
        <v>0</v>
      </c>
      <c r="H42" s="2">
        <f>COUNTIF(H7:H40,"=3")</f>
        <v>0</v>
      </c>
      <c r="I42" s="17"/>
      <c r="J42" s="17"/>
      <c r="K42" s="17"/>
    </row>
    <row r="43" spans="1:11" ht="24" x14ac:dyDescent="0.55000000000000004">
      <c r="A43" s="17"/>
      <c r="B43" s="17"/>
      <c r="C43" s="2" t="s">
        <v>11</v>
      </c>
      <c r="D43" s="2">
        <f>COUNTIF(D7:D40,"=2")</f>
        <v>0</v>
      </c>
      <c r="E43" s="2">
        <f>COUNTIF(E7:E40,"=2")</f>
        <v>0</v>
      </c>
      <c r="F43" s="2">
        <f>COUNTIF(F7:F40,"=2")</f>
        <v>0</v>
      </c>
      <c r="G43" s="2">
        <f>COUNTIF(G7:G40,"=2")</f>
        <v>0</v>
      </c>
      <c r="H43" s="2">
        <f>COUNTIF(H7:H40,"=2")</f>
        <v>0</v>
      </c>
      <c r="I43" s="17"/>
      <c r="J43" s="17"/>
      <c r="K43" s="17"/>
    </row>
    <row r="44" spans="1:11" ht="24" x14ac:dyDescent="0.55000000000000004">
      <c r="A44" s="17"/>
      <c r="B44" s="17"/>
      <c r="C44" s="2" t="s">
        <v>12</v>
      </c>
      <c r="D44" s="2">
        <f>COUNTIF(D7:D40,"=1")</f>
        <v>0</v>
      </c>
      <c r="E44" s="2">
        <f t="shared" ref="E44:H44" si="3">COUNTIF(E7:E40,"=1")</f>
        <v>0</v>
      </c>
      <c r="F44" s="2">
        <f t="shared" si="3"/>
        <v>0</v>
      </c>
      <c r="G44" s="2">
        <f t="shared" si="3"/>
        <v>0</v>
      </c>
      <c r="H44" s="2">
        <f t="shared" si="3"/>
        <v>0</v>
      </c>
      <c r="I44" s="17"/>
      <c r="J44" s="17"/>
      <c r="K44" s="17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5">
    <mergeCell ref="A5:C6"/>
    <mergeCell ref="D5:H5"/>
    <mergeCell ref="I5:I6"/>
    <mergeCell ref="J5:J6"/>
    <mergeCell ref="K5:K6"/>
  </mergeCells>
  <dataValidations count="1">
    <dataValidation type="list" allowBlank="1" showInputMessage="1" showErrorMessage="1" sqref="A7:A10" xr:uid="{00000000-0002-0000-0600-000000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5-1</vt:lpstr>
      <vt:lpstr>5-2</vt:lpstr>
      <vt:lpstr>5-3</vt:lpstr>
      <vt:lpstr>5-4</vt:lpstr>
      <vt:lpstr>5-5</vt:lpstr>
      <vt:lpstr>5-6</vt:lpstr>
      <vt:lpstr>5-7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Windows User</cp:lastModifiedBy>
  <dcterms:created xsi:type="dcterms:W3CDTF">2019-01-06T04:04:43Z</dcterms:created>
  <dcterms:modified xsi:type="dcterms:W3CDTF">2021-11-23T04:28:42Z</dcterms:modified>
</cp:coreProperties>
</file>