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สมรรถนะ66\"/>
    </mc:Choice>
  </mc:AlternateContent>
  <xr:revisionPtr revIDLastSave="0" documentId="13_ncr:1_{C1BF3D6C-83AA-4DFA-AF41-D33A1451BE33}" xr6:coauthVersionLast="47" xr6:coauthVersionMax="47" xr10:uidLastSave="{00000000-0000-0000-0000-000000000000}"/>
  <bookViews>
    <workbookView xWindow="-90" yWindow="0" windowWidth="9780" windowHeight="10170" firstSheet="4" activeTab="9" xr2:uid="{00000000-000D-0000-FFFF-FFFF00000000}"/>
  </bookViews>
  <sheets>
    <sheet name="1-1" sheetId="1" r:id="rId1"/>
    <sheet name="1-2" sheetId="2" r:id="rId2"/>
    <sheet name="1-3" sheetId="3" r:id="rId3"/>
    <sheet name="1-4" sheetId="4" r:id="rId4"/>
    <sheet name="1-5" sheetId="5" r:id="rId5"/>
    <sheet name="1-6" sheetId="6" r:id="rId6"/>
    <sheet name="1-7" sheetId="7" r:id="rId7"/>
    <sheet name="1-8" sheetId="8" r:id="rId8"/>
    <sheet name="1-9" sheetId="9" r:id="rId9"/>
    <sheet name="1-10" sheetId="11" r:id="rId10"/>
  </sheets>
  <calcPr calcId="191029"/>
</workbook>
</file>

<file path=xl/calcChain.xml><?xml version="1.0" encoding="utf-8"?>
<calcChain xmlns="http://schemas.openxmlformats.org/spreadsheetml/2006/main">
  <c r="E50" i="11" l="1"/>
  <c r="F50" i="11"/>
  <c r="G50" i="11"/>
  <c r="H50" i="11"/>
  <c r="D50" i="11"/>
  <c r="E49" i="11"/>
  <c r="F49" i="11"/>
  <c r="G49" i="11"/>
  <c r="H49" i="11"/>
  <c r="D49" i="11"/>
  <c r="E48" i="11"/>
  <c r="F48" i="11"/>
  <c r="G48" i="11"/>
  <c r="H48" i="11"/>
  <c r="D48" i="11"/>
  <c r="E47" i="11"/>
  <c r="F47" i="11"/>
  <c r="G47" i="11"/>
  <c r="H47" i="11"/>
  <c r="D47" i="11"/>
  <c r="K41" i="9"/>
  <c r="K42" i="9"/>
  <c r="K43" i="9"/>
  <c r="J41" i="9"/>
  <c r="J42" i="9"/>
  <c r="J43" i="9"/>
  <c r="J44" i="9"/>
  <c r="I42" i="9"/>
  <c r="I43" i="9"/>
  <c r="I44" i="9"/>
  <c r="E50" i="9"/>
  <c r="F50" i="9"/>
  <c r="G50" i="9"/>
  <c r="H50" i="9"/>
  <c r="D50" i="9"/>
  <c r="E49" i="9"/>
  <c r="F49" i="9"/>
  <c r="G49" i="9"/>
  <c r="H49" i="9"/>
  <c r="D49" i="9"/>
  <c r="E48" i="9"/>
  <c r="F48" i="9"/>
  <c r="G48" i="9"/>
  <c r="H48" i="9"/>
  <c r="D48" i="9"/>
  <c r="E47" i="9"/>
  <c r="F47" i="9"/>
  <c r="G47" i="9"/>
  <c r="H47" i="9"/>
  <c r="D47" i="9"/>
  <c r="K43" i="8"/>
  <c r="K44" i="8"/>
  <c r="K45" i="8"/>
  <c r="J43" i="8"/>
  <c r="J44" i="8"/>
  <c r="J45" i="8"/>
  <c r="I43" i="8"/>
  <c r="I44" i="8"/>
  <c r="I45" i="8"/>
  <c r="E50" i="8"/>
  <c r="F50" i="8"/>
  <c r="G50" i="8"/>
  <c r="H50" i="8"/>
  <c r="E49" i="8"/>
  <c r="F49" i="8"/>
  <c r="G49" i="8"/>
  <c r="H49" i="8"/>
  <c r="E48" i="8"/>
  <c r="F48" i="8"/>
  <c r="G48" i="8"/>
  <c r="H48" i="8"/>
  <c r="E47" i="8"/>
  <c r="F47" i="8"/>
  <c r="G47" i="8"/>
  <c r="H47" i="8"/>
  <c r="D47" i="8"/>
  <c r="J41" i="7"/>
  <c r="J42" i="7"/>
  <c r="K42" i="7" s="1"/>
  <c r="K41" i="7"/>
  <c r="I41" i="7"/>
  <c r="I42" i="7"/>
  <c r="E47" i="7"/>
  <c r="F47" i="7"/>
  <c r="G47" i="7"/>
  <c r="H47" i="7"/>
  <c r="E46" i="7"/>
  <c r="F46" i="7"/>
  <c r="G46" i="7"/>
  <c r="H46" i="7"/>
  <c r="E45" i="7"/>
  <c r="F45" i="7"/>
  <c r="G45" i="7"/>
  <c r="H45" i="7"/>
  <c r="E44" i="7"/>
  <c r="F44" i="7"/>
  <c r="G44" i="7"/>
  <c r="H44" i="7"/>
  <c r="D44" i="7"/>
  <c r="K42" i="6"/>
  <c r="K43" i="6"/>
  <c r="K44" i="6"/>
  <c r="J42" i="6"/>
  <c r="J43" i="6"/>
  <c r="J44" i="6"/>
  <c r="I42" i="6"/>
  <c r="I43" i="6"/>
  <c r="I44" i="6"/>
  <c r="F48" i="6"/>
  <c r="G48" i="6"/>
  <c r="H48" i="6"/>
  <c r="E48" i="6"/>
  <c r="D48" i="6"/>
  <c r="E47" i="6"/>
  <c r="F47" i="6"/>
  <c r="G47" i="6"/>
  <c r="H47" i="6"/>
  <c r="D47" i="6"/>
  <c r="E46" i="6"/>
  <c r="F46" i="6"/>
  <c r="G46" i="6"/>
  <c r="H46" i="6"/>
  <c r="D46" i="6"/>
  <c r="E45" i="6"/>
  <c r="F45" i="6"/>
  <c r="G45" i="6"/>
  <c r="H45" i="6"/>
  <c r="D45" i="6"/>
  <c r="K41" i="5"/>
  <c r="K42" i="5"/>
  <c r="K43" i="5"/>
  <c r="K44" i="5"/>
  <c r="K45" i="5"/>
  <c r="J41" i="5"/>
  <c r="J42" i="5"/>
  <c r="J43" i="5"/>
  <c r="J44" i="5"/>
  <c r="J45" i="5"/>
  <c r="I41" i="5"/>
  <c r="I42" i="5"/>
  <c r="I43" i="5"/>
  <c r="I44" i="5"/>
  <c r="I45" i="5"/>
  <c r="E49" i="5"/>
  <c r="F49" i="5"/>
  <c r="G49" i="5"/>
  <c r="H49" i="5"/>
  <c r="E48" i="5"/>
  <c r="F48" i="5"/>
  <c r="G48" i="5"/>
  <c r="H48" i="5"/>
  <c r="E47" i="5"/>
  <c r="F47" i="5"/>
  <c r="G47" i="5"/>
  <c r="H47" i="5"/>
  <c r="E46" i="5"/>
  <c r="F46" i="5"/>
  <c r="G46" i="5"/>
  <c r="H46" i="5"/>
  <c r="K36" i="4"/>
  <c r="K37" i="4"/>
  <c r="K38" i="4"/>
  <c r="K39" i="4"/>
  <c r="K40" i="4"/>
  <c r="J36" i="4"/>
  <c r="J37" i="4"/>
  <c r="J38" i="4"/>
  <c r="J39" i="4"/>
  <c r="J40" i="4"/>
  <c r="I36" i="4"/>
  <c r="I37" i="4"/>
  <c r="I38" i="4"/>
  <c r="I39" i="4"/>
  <c r="I40" i="4"/>
  <c r="E48" i="4"/>
  <c r="F48" i="4"/>
  <c r="G48" i="4"/>
  <c r="H48" i="4"/>
  <c r="E47" i="4"/>
  <c r="F47" i="4"/>
  <c r="G47" i="4"/>
  <c r="H47" i="4"/>
  <c r="E46" i="4"/>
  <c r="F46" i="4"/>
  <c r="G46" i="4"/>
  <c r="H46" i="4"/>
  <c r="E45" i="4"/>
  <c r="F45" i="4"/>
  <c r="G45" i="4"/>
  <c r="H45" i="4"/>
  <c r="D45" i="4"/>
  <c r="J44" i="3"/>
  <c r="J45" i="3"/>
  <c r="H49" i="3"/>
  <c r="K39" i="3"/>
  <c r="K40" i="3"/>
  <c r="K41" i="3"/>
  <c r="K42" i="3"/>
  <c r="K43" i="3"/>
  <c r="K44" i="3"/>
  <c r="J40" i="3"/>
  <c r="J41" i="3"/>
  <c r="J42" i="3"/>
  <c r="J43" i="3"/>
  <c r="I43" i="3"/>
  <c r="I39" i="3"/>
  <c r="I40" i="3"/>
  <c r="I41" i="3"/>
  <c r="I42" i="3"/>
  <c r="I44" i="3"/>
  <c r="I45" i="3"/>
  <c r="E49" i="3"/>
  <c r="F49" i="3"/>
  <c r="G49" i="3"/>
  <c r="E48" i="3"/>
  <c r="F48" i="3"/>
  <c r="G48" i="3"/>
  <c r="H48" i="3"/>
  <c r="E47" i="3"/>
  <c r="F47" i="3"/>
  <c r="G47" i="3"/>
  <c r="H47" i="3"/>
  <c r="D47" i="3"/>
  <c r="E46" i="3"/>
  <c r="F46" i="3"/>
  <c r="G46" i="3"/>
  <c r="H46" i="3"/>
  <c r="K41" i="2"/>
  <c r="K42" i="2"/>
  <c r="K43" i="2"/>
  <c r="K44" i="2"/>
  <c r="J42" i="2"/>
  <c r="J43" i="2"/>
  <c r="J44" i="2"/>
  <c r="I42" i="2"/>
  <c r="I43" i="2"/>
  <c r="I44" i="2"/>
  <c r="E48" i="2"/>
  <c r="F48" i="2"/>
  <c r="G48" i="2"/>
  <c r="H48" i="2"/>
  <c r="D48" i="2"/>
  <c r="E47" i="2"/>
  <c r="F47" i="2"/>
  <c r="G47" i="2"/>
  <c r="H47" i="2"/>
  <c r="D47" i="2"/>
  <c r="E46" i="2"/>
  <c r="F46" i="2"/>
  <c r="G46" i="2"/>
  <c r="H46" i="2"/>
  <c r="D46" i="2"/>
  <c r="E45" i="2"/>
  <c r="F45" i="2"/>
  <c r="G45" i="2"/>
  <c r="H45" i="2"/>
  <c r="D45" i="2"/>
  <c r="E48" i="1"/>
  <c r="F48" i="1"/>
  <c r="G48" i="1"/>
  <c r="H48" i="1"/>
  <c r="E47" i="1"/>
  <c r="F47" i="1"/>
  <c r="G47" i="1"/>
  <c r="H47" i="1"/>
  <c r="E46" i="1"/>
  <c r="F46" i="1"/>
  <c r="G46" i="1"/>
  <c r="H46" i="1"/>
  <c r="E45" i="1"/>
  <c r="F45" i="1"/>
  <c r="G45" i="1"/>
  <c r="H45" i="1"/>
  <c r="D48" i="1"/>
  <c r="D47" i="1"/>
  <c r="D46" i="1"/>
  <c r="D45" i="1"/>
  <c r="K43" i="1"/>
  <c r="K44" i="1"/>
  <c r="J43" i="1"/>
  <c r="J44" i="1"/>
  <c r="I42" i="1"/>
  <c r="I43" i="1"/>
  <c r="I44" i="1"/>
  <c r="K40" i="11" l="1"/>
  <c r="K41" i="11"/>
  <c r="K42" i="11"/>
  <c r="K43" i="11"/>
  <c r="K44" i="11"/>
  <c r="K45" i="11"/>
  <c r="K46" i="11"/>
  <c r="J40" i="11"/>
  <c r="J41" i="11"/>
  <c r="J42" i="11"/>
  <c r="J43" i="11"/>
  <c r="J44" i="11"/>
  <c r="J45" i="11"/>
  <c r="J46" i="11"/>
  <c r="I40" i="11"/>
  <c r="I41" i="11"/>
  <c r="I42" i="11"/>
  <c r="I43" i="11"/>
  <c r="I44" i="11"/>
  <c r="I45" i="11"/>
  <c r="I46" i="11"/>
  <c r="K44" i="9"/>
  <c r="I45" i="9"/>
  <c r="J45" i="9" s="1"/>
  <c r="K45" i="9" s="1"/>
  <c r="I46" i="9"/>
  <c r="J46" i="9" s="1"/>
  <c r="K46" i="9" s="1"/>
  <c r="I39" i="11"/>
  <c r="J39" i="11" s="1"/>
  <c r="K39" i="11" s="1"/>
  <c r="I38" i="11"/>
  <c r="J38" i="11" s="1"/>
  <c r="K38" i="11" s="1"/>
  <c r="I37" i="11"/>
  <c r="J37" i="11" s="1"/>
  <c r="K37" i="11" s="1"/>
  <c r="I36" i="11"/>
  <c r="J36" i="11" s="1"/>
  <c r="K36" i="11" s="1"/>
  <c r="I35" i="11"/>
  <c r="J35" i="11" s="1"/>
  <c r="K35" i="11" s="1"/>
  <c r="I34" i="11"/>
  <c r="J34" i="11" s="1"/>
  <c r="K34" i="11" s="1"/>
  <c r="I33" i="11"/>
  <c r="J33" i="11" s="1"/>
  <c r="K33" i="11" s="1"/>
  <c r="I32" i="11"/>
  <c r="J32" i="11" s="1"/>
  <c r="K32" i="11" s="1"/>
  <c r="I31" i="11"/>
  <c r="J31" i="11" s="1"/>
  <c r="K31" i="11" s="1"/>
  <c r="I30" i="11"/>
  <c r="J30" i="11" s="1"/>
  <c r="K30" i="11" s="1"/>
  <c r="I29" i="11"/>
  <c r="J29" i="11" s="1"/>
  <c r="K29" i="11" s="1"/>
  <c r="J28" i="11"/>
  <c r="K28" i="11" s="1"/>
  <c r="I28" i="11"/>
  <c r="I27" i="11"/>
  <c r="J27" i="11" s="1"/>
  <c r="K27" i="11" s="1"/>
  <c r="I26" i="11"/>
  <c r="J26" i="11" s="1"/>
  <c r="K26" i="11" s="1"/>
  <c r="I25" i="11"/>
  <c r="J25" i="11" s="1"/>
  <c r="K25" i="11" s="1"/>
  <c r="I24" i="11"/>
  <c r="J24" i="11" s="1"/>
  <c r="K24" i="11" s="1"/>
  <c r="I23" i="11"/>
  <c r="J23" i="11" s="1"/>
  <c r="K23" i="11" s="1"/>
  <c r="I22" i="11"/>
  <c r="J22" i="11" s="1"/>
  <c r="K22" i="11" s="1"/>
  <c r="I21" i="11"/>
  <c r="J21" i="11" s="1"/>
  <c r="K21" i="11" s="1"/>
  <c r="I20" i="11"/>
  <c r="J20" i="11" s="1"/>
  <c r="K20" i="11" s="1"/>
  <c r="I19" i="11"/>
  <c r="J19" i="11" s="1"/>
  <c r="K19" i="11" s="1"/>
  <c r="I18" i="11"/>
  <c r="J18" i="11" s="1"/>
  <c r="K18" i="11" s="1"/>
  <c r="I17" i="11"/>
  <c r="J17" i="11" s="1"/>
  <c r="K17" i="11" s="1"/>
  <c r="I16" i="11"/>
  <c r="J16" i="11" s="1"/>
  <c r="K16" i="11" s="1"/>
  <c r="I15" i="11"/>
  <c r="J15" i="11" s="1"/>
  <c r="K15" i="11" s="1"/>
  <c r="I14" i="11"/>
  <c r="J14" i="11" s="1"/>
  <c r="K14" i="11" s="1"/>
  <c r="I13" i="11"/>
  <c r="J13" i="11" s="1"/>
  <c r="K13" i="11" s="1"/>
  <c r="J12" i="11"/>
  <c r="K12" i="11" s="1"/>
  <c r="I12" i="11"/>
  <c r="I11" i="11"/>
  <c r="J11" i="11" s="1"/>
  <c r="K11" i="11" s="1"/>
  <c r="I10" i="11"/>
  <c r="J10" i="11" s="1"/>
  <c r="K10" i="11" s="1"/>
  <c r="I9" i="11"/>
  <c r="J9" i="11" s="1"/>
  <c r="K9" i="11" s="1"/>
  <c r="I8" i="11"/>
  <c r="J8" i="11" s="1"/>
  <c r="K8" i="11" s="1"/>
  <c r="I7" i="11"/>
  <c r="J7" i="11" s="1"/>
  <c r="K7" i="11" s="1"/>
  <c r="I19" i="8"/>
  <c r="J19" i="8" s="1"/>
  <c r="K19" i="8" s="1"/>
  <c r="I21" i="6"/>
  <c r="J21" i="6" s="1"/>
  <c r="K21" i="6" s="1"/>
  <c r="I25" i="5"/>
  <c r="J25" i="5" s="1"/>
  <c r="K25" i="5" s="1"/>
  <c r="I26" i="5"/>
  <c r="J26" i="5" s="1"/>
  <c r="K26" i="5" s="1"/>
  <c r="I26" i="2"/>
  <c r="J26" i="2" s="1"/>
  <c r="K26" i="2" s="1"/>
  <c r="D50" i="8" l="1"/>
  <c r="D49" i="8"/>
  <c r="D48" i="8"/>
  <c r="I40" i="8"/>
  <c r="J40" i="8" s="1"/>
  <c r="K40" i="8" s="1"/>
  <c r="I41" i="8"/>
  <c r="I42" i="8"/>
  <c r="J42" i="8" s="1"/>
  <c r="K42" i="8" s="1"/>
  <c r="I46" i="8"/>
  <c r="J46" i="8" s="1"/>
  <c r="K46" i="8" s="1"/>
  <c r="J41" i="8"/>
  <c r="K41" i="8" s="1"/>
  <c r="D47" i="7"/>
  <c r="D46" i="7"/>
  <c r="D45" i="7"/>
  <c r="I7" i="5"/>
  <c r="I8" i="5"/>
  <c r="I9" i="5"/>
  <c r="I10" i="5"/>
  <c r="I11" i="5"/>
  <c r="I12" i="5"/>
  <c r="I13" i="5"/>
  <c r="I14" i="5"/>
  <c r="I15" i="5"/>
  <c r="J15" i="5" s="1"/>
  <c r="K15" i="5" s="1"/>
  <c r="I16" i="5"/>
  <c r="J16" i="5" s="1"/>
  <c r="K16" i="5" s="1"/>
  <c r="I17" i="5"/>
  <c r="J17" i="5" s="1"/>
  <c r="K17" i="5" s="1"/>
  <c r="I18" i="5"/>
  <c r="J18" i="5" s="1"/>
  <c r="K18" i="5" s="1"/>
  <c r="I19" i="5"/>
  <c r="J19" i="5" s="1"/>
  <c r="K19" i="5" s="1"/>
  <c r="I20" i="5"/>
  <c r="J20" i="5" s="1"/>
  <c r="K20" i="5" s="1"/>
  <c r="I21" i="5"/>
  <c r="J21" i="5" s="1"/>
  <c r="K21" i="5" s="1"/>
  <c r="I22" i="5"/>
  <c r="J22" i="5" s="1"/>
  <c r="K22" i="5" s="1"/>
  <c r="I23" i="5"/>
  <c r="J23" i="5" s="1"/>
  <c r="K23" i="5" s="1"/>
  <c r="I24" i="5"/>
  <c r="J24" i="5" s="1"/>
  <c r="K24" i="5" s="1"/>
  <c r="I27" i="5"/>
  <c r="J27" i="5" s="1"/>
  <c r="K27" i="5" s="1"/>
  <c r="I28" i="5"/>
  <c r="J28" i="5" s="1"/>
  <c r="K28" i="5" s="1"/>
  <c r="I29" i="5"/>
  <c r="J29" i="5" s="1"/>
  <c r="K29" i="5" s="1"/>
  <c r="I30" i="5"/>
  <c r="J30" i="5" s="1"/>
  <c r="K30" i="5" s="1"/>
  <c r="I31" i="5"/>
  <c r="J31" i="5" s="1"/>
  <c r="K31" i="5" s="1"/>
  <c r="I32" i="5"/>
  <c r="J32" i="5" s="1"/>
  <c r="K32" i="5" s="1"/>
  <c r="I33" i="5"/>
  <c r="J33" i="5" s="1"/>
  <c r="K33" i="5" s="1"/>
  <c r="I34" i="5"/>
  <c r="J34" i="5" s="1"/>
  <c r="K34" i="5" s="1"/>
  <c r="I35" i="5"/>
  <c r="J35" i="5" s="1"/>
  <c r="K35" i="5" s="1"/>
  <c r="I36" i="5"/>
  <c r="J36" i="5" s="1"/>
  <c r="K36" i="5" s="1"/>
  <c r="I37" i="5"/>
  <c r="J37" i="5" s="1"/>
  <c r="K37" i="5" s="1"/>
  <c r="I40" i="5"/>
  <c r="J40" i="5" s="1"/>
  <c r="K40" i="5" s="1"/>
  <c r="D49" i="5"/>
  <c r="D48" i="5"/>
  <c r="D47" i="5"/>
  <c r="D46" i="5"/>
  <c r="D48" i="4"/>
  <c r="D47" i="4"/>
  <c r="D46" i="4"/>
  <c r="D49" i="3"/>
  <c r="D48" i="3"/>
  <c r="D46" i="3"/>
  <c r="I43" i="4" l="1"/>
  <c r="J43" i="4" s="1"/>
  <c r="K43" i="4" s="1"/>
  <c r="I44" i="4"/>
  <c r="J44" i="4" s="1"/>
  <c r="K44" i="4" s="1"/>
  <c r="J39" i="3"/>
  <c r="K45" i="3"/>
  <c r="I41" i="2"/>
  <c r="J41" i="2" s="1"/>
  <c r="I22" i="2"/>
  <c r="J22" i="2" s="1"/>
  <c r="K22" i="2" s="1"/>
  <c r="I23" i="2"/>
  <c r="J23" i="2" s="1"/>
  <c r="K23" i="2" s="1"/>
  <c r="I24" i="2"/>
  <c r="J24" i="2" s="1"/>
  <c r="K24" i="2" s="1"/>
  <c r="I25" i="2"/>
  <c r="J25" i="2" s="1"/>
  <c r="K25" i="2" s="1"/>
  <c r="I27" i="2"/>
  <c r="I11" i="1"/>
  <c r="J11" i="1" s="1"/>
  <c r="K11" i="1" s="1"/>
  <c r="I41" i="1" l="1"/>
  <c r="J41" i="1" s="1"/>
  <c r="K41" i="1" s="1"/>
  <c r="J42" i="1"/>
  <c r="K42" i="1" s="1"/>
  <c r="I39" i="6" l="1"/>
  <c r="J39" i="6" s="1"/>
  <c r="K39" i="6" s="1"/>
  <c r="I40" i="6"/>
  <c r="J40" i="6" s="1"/>
  <c r="K40" i="6" s="1"/>
  <c r="I41" i="6"/>
  <c r="J41" i="6" s="1"/>
  <c r="K41" i="6" s="1"/>
  <c r="I7" i="1" l="1"/>
  <c r="J7" i="1" s="1"/>
  <c r="K7" i="1" s="1"/>
  <c r="I8" i="9" l="1"/>
  <c r="J8" i="9" s="1"/>
  <c r="K8" i="9" s="1"/>
  <c r="I9" i="9"/>
  <c r="J9" i="9" s="1"/>
  <c r="K9" i="9" s="1"/>
  <c r="I10" i="9"/>
  <c r="J10" i="9" s="1"/>
  <c r="K10" i="9" s="1"/>
  <c r="I11" i="9"/>
  <c r="J11" i="9" s="1"/>
  <c r="K11" i="9" s="1"/>
  <c r="I12" i="9"/>
  <c r="J12" i="9" s="1"/>
  <c r="K12" i="9" s="1"/>
  <c r="I13" i="9"/>
  <c r="J13" i="9" s="1"/>
  <c r="K13" i="9" s="1"/>
  <c r="I14" i="9"/>
  <c r="J14" i="9" s="1"/>
  <c r="K14" i="9" s="1"/>
  <c r="I15" i="9"/>
  <c r="J15" i="9" s="1"/>
  <c r="K15" i="9" s="1"/>
  <c r="I16" i="9"/>
  <c r="J16" i="9" s="1"/>
  <c r="K16" i="9" s="1"/>
  <c r="I17" i="9"/>
  <c r="J17" i="9" s="1"/>
  <c r="K17" i="9" s="1"/>
  <c r="I18" i="9"/>
  <c r="J18" i="9" s="1"/>
  <c r="K18" i="9" s="1"/>
  <c r="I19" i="9"/>
  <c r="J19" i="9" s="1"/>
  <c r="K19" i="9" s="1"/>
  <c r="I20" i="9"/>
  <c r="J20" i="9" s="1"/>
  <c r="K20" i="9" s="1"/>
  <c r="I21" i="9"/>
  <c r="J21" i="9" s="1"/>
  <c r="K21" i="9" s="1"/>
  <c r="I22" i="9"/>
  <c r="J22" i="9" s="1"/>
  <c r="K22" i="9" s="1"/>
  <c r="I23" i="9"/>
  <c r="J23" i="9" s="1"/>
  <c r="K23" i="9" s="1"/>
  <c r="I24" i="9"/>
  <c r="J24" i="9" s="1"/>
  <c r="K24" i="9" s="1"/>
  <c r="I25" i="9"/>
  <c r="J25" i="9" s="1"/>
  <c r="K25" i="9" s="1"/>
  <c r="I26" i="9"/>
  <c r="J26" i="9" s="1"/>
  <c r="K26" i="9" s="1"/>
  <c r="I27" i="9"/>
  <c r="J27" i="9" s="1"/>
  <c r="K27" i="9" s="1"/>
  <c r="I28" i="9"/>
  <c r="J28" i="9" s="1"/>
  <c r="K28" i="9" s="1"/>
  <c r="I29" i="9"/>
  <c r="J29" i="9" s="1"/>
  <c r="K29" i="9" s="1"/>
  <c r="I30" i="9"/>
  <c r="J30" i="9" s="1"/>
  <c r="K30" i="9" s="1"/>
  <c r="I31" i="9"/>
  <c r="J31" i="9" s="1"/>
  <c r="K31" i="9" s="1"/>
  <c r="I32" i="9"/>
  <c r="J32" i="9" s="1"/>
  <c r="K32" i="9" s="1"/>
  <c r="I33" i="9"/>
  <c r="J33" i="9" s="1"/>
  <c r="K33" i="9" s="1"/>
  <c r="I34" i="9"/>
  <c r="J34" i="9" s="1"/>
  <c r="K34" i="9" s="1"/>
  <c r="I35" i="9"/>
  <c r="J35" i="9" s="1"/>
  <c r="K35" i="9" s="1"/>
  <c r="I36" i="9"/>
  <c r="J36" i="9" s="1"/>
  <c r="K36" i="9" s="1"/>
  <c r="I37" i="9"/>
  <c r="J37" i="9" s="1"/>
  <c r="K37" i="9" s="1"/>
  <c r="I38" i="9"/>
  <c r="J38" i="9" s="1"/>
  <c r="K38" i="9" s="1"/>
  <c r="I39" i="9"/>
  <c r="J39" i="9" s="1"/>
  <c r="K39" i="9" s="1"/>
  <c r="I40" i="9"/>
  <c r="J40" i="9" s="1"/>
  <c r="K40" i="9" s="1"/>
  <c r="I41" i="9"/>
  <c r="I7" i="9"/>
  <c r="J7" i="9" s="1"/>
  <c r="K7" i="9" s="1"/>
  <c r="I7" i="8"/>
  <c r="J7" i="8" s="1"/>
  <c r="K7" i="8" s="1"/>
  <c r="I8" i="8"/>
  <c r="J8" i="8" s="1"/>
  <c r="K8" i="8" s="1"/>
  <c r="I9" i="8"/>
  <c r="J9" i="8" s="1"/>
  <c r="K9" i="8" s="1"/>
  <c r="I10" i="8"/>
  <c r="J10" i="8" s="1"/>
  <c r="K10" i="8" s="1"/>
  <c r="I11" i="8"/>
  <c r="J11" i="8" s="1"/>
  <c r="K11" i="8" s="1"/>
  <c r="I12" i="8"/>
  <c r="J12" i="8" s="1"/>
  <c r="K12" i="8" s="1"/>
  <c r="I13" i="8"/>
  <c r="J13" i="8" s="1"/>
  <c r="K13" i="8" s="1"/>
  <c r="I14" i="8"/>
  <c r="J14" i="8" s="1"/>
  <c r="K14" i="8" s="1"/>
  <c r="I15" i="8"/>
  <c r="J15" i="8" s="1"/>
  <c r="K15" i="8" s="1"/>
  <c r="I16" i="8"/>
  <c r="J16" i="8" s="1"/>
  <c r="K16" i="8" s="1"/>
  <c r="I17" i="8"/>
  <c r="J17" i="8" s="1"/>
  <c r="K17" i="8" s="1"/>
  <c r="I18" i="8"/>
  <c r="J18" i="8" s="1"/>
  <c r="K18" i="8" s="1"/>
  <c r="I20" i="8"/>
  <c r="J20" i="8" s="1"/>
  <c r="K20" i="8" s="1"/>
  <c r="I21" i="8"/>
  <c r="J21" i="8" s="1"/>
  <c r="K21" i="8" s="1"/>
  <c r="I22" i="8"/>
  <c r="J22" i="8" s="1"/>
  <c r="K22" i="8" s="1"/>
  <c r="I23" i="8"/>
  <c r="J23" i="8" s="1"/>
  <c r="K23" i="8" s="1"/>
  <c r="I24" i="8"/>
  <c r="J24" i="8" s="1"/>
  <c r="K24" i="8" s="1"/>
  <c r="I25" i="8"/>
  <c r="J25" i="8" s="1"/>
  <c r="K25" i="8" s="1"/>
  <c r="I26" i="8"/>
  <c r="J26" i="8" s="1"/>
  <c r="K26" i="8" s="1"/>
  <c r="I27" i="8"/>
  <c r="J27" i="8" s="1"/>
  <c r="K27" i="8" s="1"/>
  <c r="I28" i="8"/>
  <c r="J28" i="8" s="1"/>
  <c r="K28" i="8" s="1"/>
  <c r="I29" i="8"/>
  <c r="J29" i="8" s="1"/>
  <c r="K29" i="8" s="1"/>
  <c r="I30" i="8"/>
  <c r="J30" i="8" s="1"/>
  <c r="K30" i="8" s="1"/>
  <c r="I31" i="8"/>
  <c r="J31" i="8" s="1"/>
  <c r="K31" i="8" s="1"/>
  <c r="I32" i="8"/>
  <c r="J32" i="8" s="1"/>
  <c r="K32" i="8" s="1"/>
  <c r="I33" i="8"/>
  <c r="J33" i="8" s="1"/>
  <c r="K33" i="8" s="1"/>
  <c r="I34" i="8"/>
  <c r="J34" i="8" s="1"/>
  <c r="K34" i="8" s="1"/>
  <c r="I35" i="8"/>
  <c r="J35" i="8" s="1"/>
  <c r="K35" i="8" s="1"/>
  <c r="I36" i="8"/>
  <c r="J36" i="8" s="1"/>
  <c r="K36" i="8" s="1"/>
  <c r="I37" i="8"/>
  <c r="J37" i="8" s="1"/>
  <c r="K37" i="8" s="1"/>
  <c r="I38" i="8"/>
  <c r="J38" i="8" s="1"/>
  <c r="K38" i="8" s="1"/>
  <c r="I39" i="8"/>
  <c r="J39" i="8" s="1"/>
  <c r="K39" i="8" s="1"/>
  <c r="I8" i="7"/>
  <c r="J8" i="7" s="1"/>
  <c r="K8" i="7" s="1"/>
  <c r="I9" i="7"/>
  <c r="J9" i="7" s="1"/>
  <c r="K9" i="7" s="1"/>
  <c r="I10" i="7"/>
  <c r="J10" i="7" s="1"/>
  <c r="K10" i="7" s="1"/>
  <c r="I11" i="7"/>
  <c r="J11" i="7" s="1"/>
  <c r="K11" i="7" s="1"/>
  <c r="I12" i="7"/>
  <c r="J12" i="7" s="1"/>
  <c r="K12" i="7" s="1"/>
  <c r="I13" i="7"/>
  <c r="J13" i="7" s="1"/>
  <c r="K13" i="7" s="1"/>
  <c r="I14" i="7"/>
  <c r="J14" i="7" s="1"/>
  <c r="K14" i="7" s="1"/>
  <c r="I15" i="7"/>
  <c r="J15" i="7" s="1"/>
  <c r="K15" i="7" s="1"/>
  <c r="I16" i="7"/>
  <c r="J16" i="7" s="1"/>
  <c r="K16" i="7" s="1"/>
  <c r="I17" i="7"/>
  <c r="J17" i="7" s="1"/>
  <c r="K17" i="7" s="1"/>
  <c r="I18" i="7"/>
  <c r="J18" i="7" s="1"/>
  <c r="K18" i="7" s="1"/>
  <c r="I19" i="7"/>
  <c r="J19" i="7" s="1"/>
  <c r="K19" i="7" s="1"/>
  <c r="I20" i="7"/>
  <c r="J20" i="7" s="1"/>
  <c r="K20" i="7" s="1"/>
  <c r="I21" i="7"/>
  <c r="J21" i="7" s="1"/>
  <c r="K21" i="7" s="1"/>
  <c r="I22" i="7"/>
  <c r="J22" i="7" s="1"/>
  <c r="K22" i="7" s="1"/>
  <c r="I23" i="7"/>
  <c r="J23" i="7" s="1"/>
  <c r="K23" i="7" s="1"/>
  <c r="I24" i="7"/>
  <c r="J24" i="7" s="1"/>
  <c r="K24" i="7" s="1"/>
  <c r="I25" i="7"/>
  <c r="J25" i="7" s="1"/>
  <c r="K25" i="7" s="1"/>
  <c r="I26" i="7"/>
  <c r="J26" i="7" s="1"/>
  <c r="K26" i="7" s="1"/>
  <c r="I27" i="7"/>
  <c r="J27" i="7" s="1"/>
  <c r="K27" i="7" s="1"/>
  <c r="I28" i="7"/>
  <c r="J28" i="7" s="1"/>
  <c r="K28" i="7" s="1"/>
  <c r="I29" i="7"/>
  <c r="J29" i="7" s="1"/>
  <c r="K29" i="7" s="1"/>
  <c r="I30" i="7"/>
  <c r="J30" i="7" s="1"/>
  <c r="K30" i="7" s="1"/>
  <c r="I31" i="7"/>
  <c r="J31" i="7" s="1"/>
  <c r="K31" i="7" s="1"/>
  <c r="I32" i="7"/>
  <c r="J32" i="7" s="1"/>
  <c r="K32" i="7" s="1"/>
  <c r="I33" i="7"/>
  <c r="J33" i="7" s="1"/>
  <c r="K33" i="7" s="1"/>
  <c r="I34" i="7"/>
  <c r="J34" i="7" s="1"/>
  <c r="K34" i="7" s="1"/>
  <c r="I35" i="7"/>
  <c r="J35" i="7" s="1"/>
  <c r="K35" i="7" s="1"/>
  <c r="I36" i="7"/>
  <c r="J36" i="7" s="1"/>
  <c r="K36" i="7" s="1"/>
  <c r="I37" i="7"/>
  <c r="J37" i="7" s="1"/>
  <c r="K37" i="7" s="1"/>
  <c r="I38" i="7"/>
  <c r="J38" i="7" s="1"/>
  <c r="K38" i="7" s="1"/>
  <c r="I39" i="7"/>
  <c r="J39" i="7" s="1"/>
  <c r="K39" i="7" s="1"/>
  <c r="I40" i="7"/>
  <c r="J40" i="7" s="1"/>
  <c r="K40" i="7" s="1"/>
  <c r="I43" i="7"/>
  <c r="J43" i="7" s="1"/>
  <c r="K43" i="7" s="1"/>
  <c r="I7" i="7"/>
  <c r="J7" i="7" s="1"/>
  <c r="K7" i="7" s="1"/>
  <c r="I8" i="6"/>
  <c r="J8" i="6" s="1"/>
  <c r="K8" i="6" s="1"/>
  <c r="I9" i="6"/>
  <c r="J9" i="6" s="1"/>
  <c r="K9" i="6" s="1"/>
  <c r="I10" i="6"/>
  <c r="J10" i="6" s="1"/>
  <c r="K10" i="6" s="1"/>
  <c r="I11" i="6"/>
  <c r="J11" i="6" s="1"/>
  <c r="K11" i="6" s="1"/>
  <c r="I12" i="6"/>
  <c r="J12" i="6" s="1"/>
  <c r="K12" i="6" s="1"/>
  <c r="I13" i="6"/>
  <c r="J13" i="6" s="1"/>
  <c r="K13" i="6" s="1"/>
  <c r="I14" i="6"/>
  <c r="J14" i="6" s="1"/>
  <c r="K14" i="6" s="1"/>
  <c r="I15" i="6"/>
  <c r="J15" i="6" s="1"/>
  <c r="K15" i="6" s="1"/>
  <c r="I16" i="6"/>
  <c r="J16" i="6" s="1"/>
  <c r="K16" i="6" s="1"/>
  <c r="I17" i="6"/>
  <c r="J17" i="6" s="1"/>
  <c r="K17" i="6" s="1"/>
  <c r="I18" i="6"/>
  <c r="J18" i="6" s="1"/>
  <c r="K18" i="6" s="1"/>
  <c r="I19" i="6"/>
  <c r="J19" i="6" s="1"/>
  <c r="K19" i="6" s="1"/>
  <c r="I20" i="6"/>
  <c r="J20" i="6" s="1"/>
  <c r="K20" i="6" s="1"/>
  <c r="I22" i="6"/>
  <c r="J22" i="6" s="1"/>
  <c r="K22" i="6" s="1"/>
  <c r="I23" i="6"/>
  <c r="J23" i="6" s="1"/>
  <c r="K23" i="6" s="1"/>
  <c r="I24" i="6"/>
  <c r="J24" i="6" s="1"/>
  <c r="K24" i="6" s="1"/>
  <c r="I25" i="6"/>
  <c r="J25" i="6" s="1"/>
  <c r="K25" i="6" s="1"/>
  <c r="I26" i="6"/>
  <c r="J26" i="6" s="1"/>
  <c r="K26" i="6" s="1"/>
  <c r="I27" i="6"/>
  <c r="J27" i="6" s="1"/>
  <c r="K27" i="6" s="1"/>
  <c r="I28" i="6"/>
  <c r="J28" i="6" s="1"/>
  <c r="K28" i="6" s="1"/>
  <c r="I29" i="6"/>
  <c r="J29" i="6" s="1"/>
  <c r="K29" i="6" s="1"/>
  <c r="I30" i="6"/>
  <c r="J30" i="6" s="1"/>
  <c r="K30" i="6" s="1"/>
  <c r="I31" i="6"/>
  <c r="J31" i="6" s="1"/>
  <c r="K31" i="6" s="1"/>
  <c r="I32" i="6"/>
  <c r="J32" i="6" s="1"/>
  <c r="K32" i="6" s="1"/>
  <c r="I33" i="6"/>
  <c r="J33" i="6" s="1"/>
  <c r="K33" i="6" s="1"/>
  <c r="I34" i="6"/>
  <c r="J34" i="6" s="1"/>
  <c r="K34" i="6" s="1"/>
  <c r="I35" i="6"/>
  <c r="J35" i="6" s="1"/>
  <c r="K35" i="6" s="1"/>
  <c r="I36" i="6"/>
  <c r="J36" i="6" s="1"/>
  <c r="K36" i="6" s="1"/>
  <c r="I37" i="6"/>
  <c r="J37" i="6" s="1"/>
  <c r="K37" i="6" s="1"/>
  <c r="I38" i="6"/>
  <c r="J38" i="6" s="1"/>
  <c r="K38" i="6" s="1"/>
  <c r="I7" i="6"/>
  <c r="J7" i="6" s="1"/>
  <c r="K7" i="6" s="1"/>
  <c r="J7" i="5"/>
  <c r="K7" i="5" s="1"/>
  <c r="J8" i="5"/>
  <c r="K8" i="5" s="1"/>
  <c r="J9" i="5"/>
  <c r="K9" i="5" s="1"/>
  <c r="J10" i="5"/>
  <c r="K10" i="5" s="1"/>
  <c r="J11" i="5"/>
  <c r="K11" i="5" s="1"/>
  <c r="J12" i="5"/>
  <c r="K12" i="5" s="1"/>
  <c r="J13" i="5"/>
  <c r="K13" i="5" s="1"/>
  <c r="J14" i="5"/>
  <c r="K14" i="5" s="1"/>
  <c r="I38" i="5"/>
  <c r="J38" i="5" s="1"/>
  <c r="K38" i="5" s="1"/>
  <c r="I39" i="5"/>
  <c r="J39" i="5" s="1"/>
  <c r="K39" i="5" s="1"/>
  <c r="I8" i="4"/>
  <c r="J8" i="4" s="1"/>
  <c r="K8" i="4" s="1"/>
  <c r="I9" i="4"/>
  <c r="J9" i="4" s="1"/>
  <c r="K9" i="4" s="1"/>
  <c r="I10" i="4"/>
  <c r="J10" i="4" s="1"/>
  <c r="K10" i="4" s="1"/>
  <c r="I11" i="4"/>
  <c r="J11" i="4" s="1"/>
  <c r="K11" i="4" s="1"/>
  <c r="I12" i="4"/>
  <c r="J12" i="4" s="1"/>
  <c r="K12" i="4" s="1"/>
  <c r="I13" i="4"/>
  <c r="J13" i="4" s="1"/>
  <c r="K13" i="4" s="1"/>
  <c r="I14" i="4"/>
  <c r="J14" i="4" s="1"/>
  <c r="K14" i="4" s="1"/>
  <c r="I15" i="4"/>
  <c r="J15" i="4" s="1"/>
  <c r="K15" i="4" s="1"/>
  <c r="I16" i="4"/>
  <c r="J16" i="4" s="1"/>
  <c r="K16" i="4" s="1"/>
  <c r="I17" i="4"/>
  <c r="J17" i="4" s="1"/>
  <c r="K17" i="4" s="1"/>
  <c r="I18" i="4"/>
  <c r="J18" i="4" s="1"/>
  <c r="K18" i="4" s="1"/>
  <c r="I19" i="4"/>
  <c r="J19" i="4" s="1"/>
  <c r="K19" i="4" s="1"/>
  <c r="I20" i="4"/>
  <c r="J20" i="4" s="1"/>
  <c r="K20" i="4" s="1"/>
  <c r="I21" i="4"/>
  <c r="J21" i="4" s="1"/>
  <c r="K21" i="4" s="1"/>
  <c r="I22" i="4"/>
  <c r="J22" i="4" s="1"/>
  <c r="K22" i="4" s="1"/>
  <c r="I23" i="4"/>
  <c r="J23" i="4" s="1"/>
  <c r="K23" i="4" s="1"/>
  <c r="I24" i="4"/>
  <c r="J24" i="4" s="1"/>
  <c r="K24" i="4" s="1"/>
  <c r="I25" i="4"/>
  <c r="J25" i="4" s="1"/>
  <c r="K25" i="4" s="1"/>
  <c r="I26" i="4"/>
  <c r="J26" i="4" s="1"/>
  <c r="K26" i="4" s="1"/>
  <c r="I27" i="4"/>
  <c r="J27" i="4" s="1"/>
  <c r="K27" i="4" s="1"/>
  <c r="I28" i="4"/>
  <c r="J28" i="4" s="1"/>
  <c r="K28" i="4" s="1"/>
  <c r="I29" i="4"/>
  <c r="J29" i="4" s="1"/>
  <c r="K29" i="4" s="1"/>
  <c r="I30" i="4"/>
  <c r="J30" i="4" s="1"/>
  <c r="K30" i="4" s="1"/>
  <c r="I31" i="4"/>
  <c r="J31" i="4" s="1"/>
  <c r="K31" i="4" s="1"/>
  <c r="I32" i="4"/>
  <c r="J32" i="4" s="1"/>
  <c r="K32" i="4" s="1"/>
  <c r="I33" i="4"/>
  <c r="J33" i="4" s="1"/>
  <c r="K33" i="4" s="1"/>
  <c r="I34" i="4"/>
  <c r="J34" i="4" s="1"/>
  <c r="K34" i="4" s="1"/>
  <c r="I35" i="4"/>
  <c r="J35" i="4" s="1"/>
  <c r="K35" i="4" s="1"/>
  <c r="I41" i="4"/>
  <c r="J41" i="4" s="1"/>
  <c r="K41" i="4" s="1"/>
  <c r="I42" i="4"/>
  <c r="J42" i="4" s="1"/>
  <c r="K42" i="4" s="1"/>
  <c r="I7" i="4"/>
  <c r="J7" i="4" s="1"/>
  <c r="K7" i="4" s="1"/>
  <c r="I8" i="3"/>
  <c r="J8" i="3" s="1"/>
  <c r="K8" i="3" s="1"/>
  <c r="I9" i="3"/>
  <c r="J9" i="3" s="1"/>
  <c r="K9" i="3" s="1"/>
  <c r="I10" i="3"/>
  <c r="J10" i="3" s="1"/>
  <c r="K10" i="3" s="1"/>
  <c r="I11" i="3"/>
  <c r="J11" i="3" s="1"/>
  <c r="K11" i="3" s="1"/>
  <c r="I12" i="3"/>
  <c r="J12" i="3" s="1"/>
  <c r="K12" i="3" s="1"/>
  <c r="I13" i="3"/>
  <c r="J13" i="3" s="1"/>
  <c r="K13" i="3" s="1"/>
  <c r="I14" i="3"/>
  <c r="J14" i="3" s="1"/>
  <c r="K14" i="3" s="1"/>
  <c r="I15" i="3"/>
  <c r="J15" i="3" s="1"/>
  <c r="K15" i="3" s="1"/>
  <c r="I16" i="3"/>
  <c r="J16" i="3" s="1"/>
  <c r="K16" i="3" s="1"/>
  <c r="I17" i="3"/>
  <c r="J17" i="3" s="1"/>
  <c r="K17" i="3" s="1"/>
  <c r="I18" i="3"/>
  <c r="J18" i="3" s="1"/>
  <c r="K18" i="3" s="1"/>
  <c r="I19" i="3"/>
  <c r="J19" i="3" s="1"/>
  <c r="K19" i="3" s="1"/>
  <c r="I20" i="3"/>
  <c r="J20" i="3" s="1"/>
  <c r="K20" i="3" s="1"/>
  <c r="I21" i="3"/>
  <c r="J21" i="3" s="1"/>
  <c r="K21" i="3" s="1"/>
  <c r="I22" i="3"/>
  <c r="J22" i="3" s="1"/>
  <c r="K22" i="3" s="1"/>
  <c r="I23" i="3"/>
  <c r="J23" i="3" s="1"/>
  <c r="K23" i="3" s="1"/>
  <c r="I24" i="3"/>
  <c r="J24" i="3" s="1"/>
  <c r="K24" i="3" s="1"/>
  <c r="I25" i="3"/>
  <c r="J25" i="3" s="1"/>
  <c r="K25" i="3" s="1"/>
  <c r="I26" i="3"/>
  <c r="J26" i="3" s="1"/>
  <c r="K26" i="3" s="1"/>
  <c r="I27" i="3"/>
  <c r="J27" i="3" s="1"/>
  <c r="K27" i="3" s="1"/>
  <c r="I28" i="3"/>
  <c r="J28" i="3" s="1"/>
  <c r="K28" i="3" s="1"/>
  <c r="I29" i="3"/>
  <c r="J29" i="3" s="1"/>
  <c r="K29" i="3" s="1"/>
  <c r="I30" i="3"/>
  <c r="J30" i="3" s="1"/>
  <c r="K30" i="3" s="1"/>
  <c r="I31" i="3"/>
  <c r="J31" i="3" s="1"/>
  <c r="K31" i="3" s="1"/>
  <c r="I32" i="3"/>
  <c r="J32" i="3" s="1"/>
  <c r="K32" i="3" s="1"/>
  <c r="I33" i="3"/>
  <c r="J33" i="3" s="1"/>
  <c r="K33" i="3" s="1"/>
  <c r="I34" i="3"/>
  <c r="J34" i="3" s="1"/>
  <c r="K34" i="3" s="1"/>
  <c r="I35" i="3"/>
  <c r="J35" i="3" s="1"/>
  <c r="K35" i="3" s="1"/>
  <c r="I36" i="3"/>
  <c r="J36" i="3" s="1"/>
  <c r="K36" i="3" s="1"/>
  <c r="I37" i="3"/>
  <c r="J37" i="3" s="1"/>
  <c r="K37" i="3" s="1"/>
  <c r="I38" i="3"/>
  <c r="J38" i="3" s="1"/>
  <c r="K38" i="3" s="1"/>
  <c r="I7" i="3"/>
  <c r="J7" i="3" s="1"/>
  <c r="K7" i="3" s="1"/>
  <c r="I8" i="1"/>
  <c r="J8" i="1" s="1"/>
  <c r="K8" i="1" s="1"/>
  <c r="I9" i="1"/>
  <c r="J9" i="1" s="1"/>
  <c r="K9" i="1" s="1"/>
  <c r="I10" i="1"/>
  <c r="J10" i="1" s="1"/>
  <c r="K10" i="1" s="1"/>
  <c r="I12" i="1"/>
  <c r="J12" i="1" s="1"/>
  <c r="K12" i="1" s="1"/>
  <c r="I13" i="1"/>
  <c r="J13" i="1" s="1"/>
  <c r="K13" i="1" s="1"/>
  <c r="I14" i="1"/>
  <c r="J14" i="1" s="1"/>
  <c r="K14" i="1" s="1"/>
  <c r="I15" i="1"/>
  <c r="J15" i="1" s="1"/>
  <c r="K15" i="1" s="1"/>
  <c r="I16" i="1"/>
  <c r="J16" i="1" s="1"/>
  <c r="K16" i="1" s="1"/>
  <c r="I17" i="1"/>
  <c r="J17" i="1" s="1"/>
  <c r="K17" i="1" s="1"/>
  <c r="I18" i="1"/>
  <c r="J18" i="1" s="1"/>
  <c r="K18" i="1" s="1"/>
  <c r="I19" i="1"/>
  <c r="J19" i="1" s="1"/>
  <c r="K19" i="1" s="1"/>
  <c r="I20" i="1"/>
  <c r="J20" i="1" s="1"/>
  <c r="K20" i="1" s="1"/>
  <c r="I21" i="1"/>
  <c r="J21" i="1" s="1"/>
  <c r="K21" i="1" s="1"/>
  <c r="I22" i="1"/>
  <c r="J22" i="1" s="1"/>
  <c r="K22" i="1" s="1"/>
  <c r="I23" i="1"/>
  <c r="J23" i="1" s="1"/>
  <c r="K23" i="1" s="1"/>
  <c r="I24" i="1"/>
  <c r="J24" i="1" s="1"/>
  <c r="K24" i="1" s="1"/>
  <c r="I25" i="1"/>
  <c r="J25" i="1" s="1"/>
  <c r="K25" i="1" s="1"/>
  <c r="I26" i="1"/>
  <c r="J26" i="1" s="1"/>
  <c r="K26" i="1" s="1"/>
  <c r="I27" i="1"/>
  <c r="J27" i="1" s="1"/>
  <c r="K27" i="1" s="1"/>
  <c r="I28" i="1"/>
  <c r="J28" i="1" s="1"/>
  <c r="K28" i="1" s="1"/>
  <c r="I29" i="1"/>
  <c r="J29" i="1" s="1"/>
  <c r="K29" i="1" s="1"/>
  <c r="I30" i="1"/>
  <c r="J30" i="1" s="1"/>
  <c r="K30" i="1" s="1"/>
  <c r="I31" i="1"/>
  <c r="J31" i="1" s="1"/>
  <c r="K31" i="1" s="1"/>
  <c r="I32" i="1"/>
  <c r="J32" i="1" s="1"/>
  <c r="K32" i="1" s="1"/>
  <c r="I33" i="1"/>
  <c r="J33" i="1" s="1"/>
  <c r="K33" i="1" s="1"/>
  <c r="I34" i="1"/>
  <c r="J34" i="1" s="1"/>
  <c r="K34" i="1" s="1"/>
  <c r="I35" i="1"/>
  <c r="J35" i="1" s="1"/>
  <c r="K35" i="1" s="1"/>
  <c r="I36" i="1"/>
  <c r="J36" i="1" s="1"/>
  <c r="K36" i="1" s="1"/>
  <c r="I37" i="1"/>
  <c r="J37" i="1" s="1"/>
  <c r="K37" i="1" s="1"/>
  <c r="I38" i="1"/>
  <c r="J38" i="1" s="1"/>
  <c r="K38" i="1" s="1"/>
  <c r="I39" i="1"/>
  <c r="J39" i="1" s="1"/>
  <c r="K39" i="1" s="1"/>
  <c r="I40" i="1"/>
  <c r="J40" i="1" s="1"/>
  <c r="K40" i="1" s="1"/>
  <c r="I7" i="2"/>
  <c r="J7" i="2" s="1"/>
  <c r="K7" i="2" s="1"/>
  <c r="I40" i="2"/>
  <c r="I39" i="2"/>
  <c r="J39" i="2" s="1"/>
  <c r="K39" i="2" s="1"/>
  <c r="I38" i="2"/>
  <c r="J38" i="2" s="1"/>
  <c r="K38" i="2" s="1"/>
  <c r="I37" i="2"/>
  <c r="J37" i="2" s="1"/>
  <c r="K37" i="2" s="1"/>
  <c r="I36" i="2"/>
  <c r="J36" i="2" s="1"/>
  <c r="K36" i="2" s="1"/>
  <c r="I35" i="2"/>
  <c r="J35" i="2" s="1"/>
  <c r="K35" i="2" s="1"/>
  <c r="I34" i="2"/>
  <c r="J34" i="2" s="1"/>
  <c r="K34" i="2" s="1"/>
  <c r="I33" i="2"/>
  <c r="J33" i="2" s="1"/>
  <c r="K33" i="2" s="1"/>
  <c r="I32" i="2"/>
  <c r="J32" i="2" s="1"/>
  <c r="K32" i="2" s="1"/>
  <c r="I31" i="2"/>
  <c r="J31" i="2" s="1"/>
  <c r="K31" i="2" s="1"/>
  <c r="I30" i="2"/>
  <c r="J30" i="2" s="1"/>
  <c r="K30" i="2" s="1"/>
  <c r="I29" i="2"/>
  <c r="J29" i="2" s="1"/>
  <c r="K29" i="2" s="1"/>
  <c r="I28" i="2"/>
  <c r="J28" i="2" s="1"/>
  <c r="K28" i="2" s="1"/>
  <c r="J27" i="2"/>
  <c r="K27" i="2" s="1"/>
  <c r="I21" i="2"/>
  <c r="J21" i="2" s="1"/>
  <c r="K21" i="2" s="1"/>
  <c r="I20" i="2"/>
  <c r="J20" i="2" s="1"/>
  <c r="K20" i="2" s="1"/>
  <c r="I19" i="2"/>
  <c r="I18" i="2"/>
  <c r="J18" i="2" s="1"/>
  <c r="K18" i="2" s="1"/>
  <c r="I17" i="2"/>
  <c r="J17" i="2" s="1"/>
  <c r="K17" i="2" s="1"/>
  <c r="I16" i="2"/>
  <c r="J16" i="2" s="1"/>
  <c r="K16" i="2" s="1"/>
  <c r="I15" i="2"/>
  <c r="J15" i="2" s="1"/>
  <c r="K15" i="2" s="1"/>
  <c r="I14" i="2"/>
  <c r="J14" i="2" s="1"/>
  <c r="K14" i="2" s="1"/>
  <c r="I13" i="2"/>
  <c r="J13" i="2" s="1"/>
  <c r="K13" i="2" s="1"/>
  <c r="I12" i="2"/>
  <c r="J12" i="2" s="1"/>
  <c r="K12" i="2" s="1"/>
  <c r="I11" i="2"/>
  <c r="J11" i="2" s="1"/>
  <c r="K11" i="2" s="1"/>
  <c r="I10" i="2"/>
  <c r="J10" i="2" s="1"/>
  <c r="K10" i="2" s="1"/>
  <c r="I9" i="2"/>
  <c r="J9" i="2" s="1"/>
  <c r="K9" i="2" s="1"/>
  <c r="I8" i="2"/>
  <c r="J8" i="2" s="1"/>
  <c r="K8" i="2" s="1"/>
  <c r="J19" i="2"/>
  <c r="K19" i="2" s="1"/>
  <c r="J40" i="2" l="1"/>
  <c r="K40" i="2" s="1"/>
</calcChain>
</file>

<file path=xl/sharedStrings.xml><?xml version="1.0" encoding="utf-8"?>
<sst xmlns="http://schemas.openxmlformats.org/spreadsheetml/2006/main" count="1340" uniqueCount="746">
  <si>
    <t>สรุปผลการประเมินสมรรถนะสำคัญของผู้เรียนรายชั้นเรียน</t>
  </si>
  <si>
    <t>รายชื่อนักเรียน</t>
  </si>
  <si>
    <t>สมรรถนะสำคัญของผู้เรียน</t>
  </si>
  <si>
    <t>การสื่อสาร</t>
  </si>
  <si>
    <t>การคิด</t>
  </si>
  <si>
    <t>แก้ปัญหา</t>
  </si>
  <si>
    <t>ทักษะชีวิต</t>
  </si>
  <si>
    <t>เทคโนโลยี</t>
  </si>
  <si>
    <t>รวมคะแนน</t>
  </si>
  <si>
    <t>ระดับคุณภาพ</t>
  </si>
  <si>
    <t>ระดับ3:คน</t>
  </si>
  <si>
    <t>ระดับ2:คน</t>
  </si>
  <si>
    <t>ระดับ1:คน</t>
  </si>
  <si>
    <t>เฉลี่ย</t>
  </si>
  <si>
    <t>ระดับ4:คน</t>
  </si>
  <si>
    <t>***หมายเหตุ กรอกเฉพาะช่องสีเหลือง</t>
  </si>
  <si>
    <t>ด.ช.</t>
  </si>
  <si>
    <t>ณัฐภูมิ</t>
  </si>
  <si>
    <t>ณัฐวุฒิ</t>
  </si>
  <si>
    <t>ธนภัทร</t>
  </si>
  <si>
    <t>ด.ญ.</t>
  </si>
  <si>
    <t>ชลดา</t>
  </si>
  <si>
    <t>ปัญญาพร</t>
  </si>
  <si>
    <t>ชิษณุพงศ์</t>
  </si>
  <si>
    <t>หงษ์ทอง</t>
  </si>
  <si>
    <t>ชื่นดอนกลอย</t>
  </si>
  <si>
    <t>พีรพัฒน์</t>
  </si>
  <si>
    <t>ภูมิพัฒน์</t>
  </si>
  <si>
    <t>พิลึก</t>
  </si>
  <si>
    <t>ลลิตา</t>
  </si>
  <si>
    <t>ชาลิสา</t>
  </si>
  <si>
    <t>คงกล้า</t>
  </si>
  <si>
    <t>ณัฐณิชา</t>
  </si>
  <si>
    <t>ไพรสิงห์</t>
  </si>
  <si>
    <t>นพเก้า</t>
  </si>
  <si>
    <t>หมู่พยัคฆ์</t>
  </si>
  <si>
    <t>เหล่ารอด</t>
  </si>
  <si>
    <t>เรือศรีจันทร์</t>
  </si>
  <si>
    <t>กัญญารัตน์</t>
  </si>
  <si>
    <t>เชยจันทร์</t>
  </si>
  <si>
    <t>พรมศักดิ์</t>
  </si>
  <si>
    <t>กิตติศักดิ์</t>
  </si>
  <si>
    <t>ครูบรรณ์</t>
  </si>
  <si>
    <t>จันทร์ประทักษ์</t>
  </si>
  <si>
    <t>โรงเรียนลาดยาววิทยาคม อำเภอลาดยาว จังหวัดนครสวรรค์ สำนักงานเขตพื้นที่การศึกษามัธยมศึกษานครสวรรค์</t>
  </si>
  <si>
    <t>โรงเรียนลาดยาววิทยาคม อำเภอลาดยาว จังหวัดนครสวรรค์ สำนักงานเขตพื้นที่การศึกษามัธยมศึกษานครสวรค์</t>
  </si>
  <si>
    <t>ศุภกร</t>
  </si>
  <si>
    <t>ชั้นมัธยมศึกษาปีที่ 1/1</t>
  </si>
  <si>
    <t>ชั้นมัธยมศึกษาปีที่ 1/2</t>
  </si>
  <si>
    <t>ชั้นมัธยมศึกษาปีที่ 1/3</t>
  </si>
  <si>
    <t>ชั้นมัธยมศึกษาปีที่ 1/4</t>
  </si>
  <si>
    <t>ชั้นมัธยมศึกษาปีที่ 1/5</t>
  </si>
  <si>
    <t>ชั้นมัธยมศึกษาปีที่ 1/6</t>
  </si>
  <si>
    <t>ชั้นมัธยมศึกษาปีที่ 1/7</t>
  </si>
  <si>
    <t>ชั้นมัธยมศึกษาปีที่ 1/8</t>
  </si>
  <si>
    <t>ชั้นมัธยมศึกษาปีที่ 1/9</t>
  </si>
  <si>
    <t>ชั้นมัธยมศึกษาปีที่ 1/10</t>
  </si>
  <si>
    <t>เรื่อศรีจันทร์</t>
  </si>
  <si>
    <t>ชัยวัฒน์</t>
  </si>
  <si>
    <t>สิรภพ</t>
  </si>
  <si>
    <t>สำเภารอด</t>
  </si>
  <si>
    <t>ปาริตา</t>
  </si>
  <si>
    <t>สัมฤทธิ์</t>
  </si>
  <si>
    <t>รอดชีวะ</t>
  </si>
  <si>
    <t>เมธี</t>
  </si>
  <si>
    <t>ณัฐพร</t>
  </si>
  <si>
    <t>สลับกลาง</t>
  </si>
  <si>
    <t>ประพัฒน์</t>
  </si>
  <si>
    <t>วิชิตา</t>
  </si>
  <si>
    <t>ชนาภา</t>
  </si>
  <si>
    <t>โสภณ</t>
  </si>
  <si>
    <t>กัญญาพัชร</t>
  </si>
  <si>
    <t>บูระภาพ</t>
  </si>
  <si>
    <t>ธนดล</t>
  </si>
  <si>
    <t>หิริโอ</t>
  </si>
  <si>
    <t>ศุภกิจ</t>
  </si>
  <si>
    <t>ศุภณัฐ</t>
  </si>
  <si>
    <t>แก้วพินิจ</t>
  </si>
  <si>
    <t>กาปัญญา</t>
  </si>
  <si>
    <t>โยธิน</t>
  </si>
  <si>
    <t>ปิ่นเงิน</t>
  </si>
  <si>
    <t>วรวิทย์</t>
  </si>
  <si>
    <t>ชาระวัน</t>
  </si>
  <si>
    <t>กนกวรรณ</t>
  </si>
  <si>
    <t>กมลทิพย์</t>
  </si>
  <si>
    <t>มู่กลึง</t>
  </si>
  <si>
    <t>กัญญ์วรา</t>
  </si>
  <si>
    <t>ธนกฤต</t>
  </si>
  <si>
    <t>ชนินาถ</t>
  </si>
  <si>
    <t>เอี่ยมวรรณ</t>
  </si>
  <si>
    <t>โชติกา</t>
  </si>
  <si>
    <t>ธนพร</t>
  </si>
  <si>
    <t>เบญญาภา</t>
  </si>
  <si>
    <t>ปภาวรินท์</t>
  </si>
  <si>
    <t>วิชาพร</t>
  </si>
  <si>
    <t>ชื่นเจริญ</t>
  </si>
  <si>
    <t>อารยา</t>
  </si>
  <si>
    <t>จิดาภา</t>
  </si>
  <si>
    <t>ทิฆัมพร</t>
  </si>
  <si>
    <t>บุญเกิด</t>
  </si>
  <si>
    <t>ทักษอร</t>
  </si>
  <si>
    <t>ภูษณิศา</t>
  </si>
  <si>
    <t>สาสะนะ</t>
  </si>
  <si>
    <t>กฤษณะ</t>
  </si>
  <si>
    <t>โลหะกาลก</t>
  </si>
  <si>
    <t>ก้องภพ</t>
  </si>
  <si>
    <t>เกษศิลป์</t>
  </si>
  <si>
    <t>ชยพล</t>
  </si>
  <si>
    <t>ณัฐพงษ์</t>
  </si>
  <si>
    <t>คงคาสวัสดิ์</t>
  </si>
  <si>
    <t>ธนกฤติ</t>
  </si>
  <si>
    <t>มางสลัด</t>
  </si>
  <si>
    <t>ธนพัฒน์</t>
  </si>
  <si>
    <t>ทุมทอง</t>
  </si>
  <si>
    <t>ปฏิญาณ</t>
  </si>
  <si>
    <t>ศรีพยัคฆ์</t>
  </si>
  <si>
    <t>พงษ์ศักดิ์</t>
  </si>
  <si>
    <t>สาระไกร</t>
  </si>
  <si>
    <t>พรชัย</t>
  </si>
  <si>
    <t>รวยลาภ</t>
  </si>
  <si>
    <t>ภูตะวัน</t>
  </si>
  <si>
    <t>วรพงศ์</t>
  </si>
  <si>
    <t>สีแดง</t>
  </si>
  <si>
    <t>สุทธิพงศ์</t>
  </si>
  <si>
    <t>บัวผัน</t>
  </si>
  <si>
    <t>สุพรรณเภสัช</t>
  </si>
  <si>
    <t>อิทธิพล</t>
  </si>
  <si>
    <t>จันทา</t>
  </si>
  <si>
    <t>ศรีนวลโครต</t>
  </si>
  <si>
    <t>ปฏิภาณ</t>
  </si>
  <si>
    <t>เกิดศิริ</t>
  </si>
  <si>
    <t>คำดี</t>
  </si>
  <si>
    <t>เกษอางค์</t>
  </si>
  <si>
    <t>กมลรัตน์</t>
  </si>
  <si>
    <t>รักธัญกรณ์</t>
  </si>
  <si>
    <t>กัลยกร</t>
  </si>
  <si>
    <t>ศรประสิทธิ์</t>
  </si>
  <si>
    <t xml:space="preserve">คนดี </t>
  </si>
  <si>
    <t>เปรมสังข์</t>
  </si>
  <si>
    <t>จีรนันท์</t>
  </si>
  <si>
    <t>สุวรรณปรีดี</t>
  </si>
  <si>
    <t>ชลธิชาพร</t>
  </si>
  <si>
    <t>โพธิ์กลับ</t>
  </si>
  <si>
    <t>ณัฐนันท์</t>
  </si>
  <si>
    <t>เทียบมลฑบ</t>
  </si>
  <si>
    <t>ณัฐมล</t>
  </si>
  <si>
    <t>สวัสดิ์พันธ์</t>
  </si>
  <si>
    <t>ทัศนีกร</t>
  </si>
  <si>
    <t>กวางแก้ว</t>
  </si>
  <si>
    <t>ทิชาภรณ์</t>
  </si>
  <si>
    <t>สิงหะนาท</t>
  </si>
  <si>
    <t>นิตญา</t>
  </si>
  <si>
    <t>พันจันทร์</t>
  </si>
  <si>
    <t>ภาวิดา</t>
  </si>
  <si>
    <t>ดวงมาเกิด</t>
  </si>
  <si>
    <t>วรรณิดา</t>
  </si>
  <si>
    <t>บุนนาค</t>
  </si>
  <si>
    <t>วิไลลักษณ์</t>
  </si>
  <si>
    <t>เจนดง</t>
  </si>
  <si>
    <t>ศิริขวัญ</t>
  </si>
  <si>
    <t>มีกุดเวียน</t>
  </si>
  <si>
    <t>สุภารัตน์</t>
  </si>
  <si>
    <t>อมรรัตน์</t>
  </si>
  <si>
    <t>มาดี</t>
  </si>
  <si>
    <t>อัญชนา</t>
  </si>
  <si>
    <t>สุราภา</t>
  </si>
  <si>
    <t>อัญชัญ</t>
  </si>
  <si>
    <t>อาริตา</t>
  </si>
  <si>
    <t>สายพยุง</t>
  </si>
  <si>
    <t>จิรพิภัทร</t>
  </si>
  <si>
    <t>นุ่มสุข</t>
  </si>
  <si>
    <t xml:space="preserve">ดวงเพ็ชร </t>
  </si>
  <si>
    <t>เพ็ชหิน</t>
  </si>
  <si>
    <t>ธนกร</t>
  </si>
  <si>
    <t>ชูบัว</t>
  </si>
  <si>
    <t>ธนนท์ชัย</t>
  </si>
  <si>
    <t>สุพรรณ</t>
  </si>
  <si>
    <t>ฟูสี</t>
  </si>
  <si>
    <t>ธีรพัฒน์</t>
  </si>
  <si>
    <t>ทิพย์โก่ย</t>
  </si>
  <si>
    <t>นพคุณ</t>
  </si>
  <si>
    <t>พรมมารักษ์</t>
  </si>
  <si>
    <t>นฤเบศร์</t>
  </si>
  <si>
    <t>ชูโตศรี</t>
  </si>
  <si>
    <t>นฤวร</t>
  </si>
  <si>
    <t>หยัดน้ำ</t>
  </si>
  <si>
    <t>นัฐวุฒิ</t>
  </si>
  <si>
    <t>คงขันธ์</t>
  </si>
  <si>
    <t>ปริญญา</t>
  </si>
  <si>
    <t>วุ้นน้ำเชื่อม</t>
  </si>
  <si>
    <t>ปวรวัฒน์</t>
  </si>
  <si>
    <t>ปัญญากร</t>
  </si>
  <si>
    <t>กล้าสาริกิจ</t>
  </si>
  <si>
    <t>พงพรต</t>
  </si>
  <si>
    <t>ฤทธิชัย</t>
  </si>
  <si>
    <t>ภู่ภักดี</t>
  </si>
  <si>
    <t>กุลนาจันทร์</t>
  </si>
  <si>
    <t>อธิชา</t>
  </si>
  <si>
    <t>พลสิมมา</t>
  </si>
  <si>
    <t>กิตตินันท์</t>
  </si>
  <si>
    <t>ละสูงเนิน</t>
  </si>
  <si>
    <t>กชกร</t>
  </si>
  <si>
    <t>กานต์พิชชา</t>
  </si>
  <si>
    <t>มาคะมาส</t>
  </si>
  <si>
    <t>จิรนันท์</t>
  </si>
  <si>
    <t>สุขพันธ์</t>
  </si>
  <si>
    <t>ชนัญชิดา</t>
  </si>
  <si>
    <t>อุ่นเรือน</t>
  </si>
  <si>
    <t>ชวัลรัตน์</t>
  </si>
  <si>
    <t>เรืองหร่าย</t>
  </si>
  <si>
    <t>ร่มรื่น</t>
  </si>
  <si>
    <t>ณัฐมน</t>
  </si>
  <si>
    <t>จันทพาท</t>
  </si>
  <si>
    <t>ศศิพร</t>
  </si>
  <si>
    <t>โง้วศิริ</t>
  </si>
  <si>
    <t>ธิชา</t>
  </si>
  <si>
    <t>ศรีคิฤทธิ์</t>
  </si>
  <si>
    <t>ธิติมา</t>
  </si>
  <si>
    <t>บุษมาพร</t>
  </si>
  <si>
    <t>จุนมุสิก</t>
  </si>
  <si>
    <t>ปาริฉัตร</t>
  </si>
  <si>
    <t>ใยยนต์</t>
  </si>
  <si>
    <t>วราพร</t>
  </si>
  <si>
    <t>กลั่นกสิกร</t>
  </si>
  <si>
    <t>วัฏณิภา</t>
  </si>
  <si>
    <t>ศรีเพ่ง</t>
  </si>
  <si>
    <t>ศุภิสรา</t>
  </si>
  <si>
    <t>มั่นกสิกร</t>
  </si>
  <si>
    <t>สุพัตตรา</t>
  </si>
  <si>
    <t>ศรีไพสนธิ์</t>
  </si>
  <si>
    <t>อโนชา</t>
  </si>
  <si>
    <t>ศรีสุวรรณ์</t>
  </si>
  <si>
    <t>อริศรา</t>
  </si>
  <si>
    <t>จันทร์เจริญ</t>
  </si>
  <si>
    <t>อาลิตรา</t>
  </si>
  <si>
    <t>คำมี</t>
  </si>
  <si>
    <t>จักรพัฒน์</t>
  </si>
  <si>
    <t>เวียงวิเศษ</t>
  </si>
  <si>
    <t>เจษฎากร</t>
  </si>
  <si>
    <t>คล้ายวิมุติ</t>
  </si>
  <si>
    <t>ชัชพงศ์</t>
  </si>
  <si>
    <t>หมั่นเขตกิจ</t>
  </si>
  <si>
    <t>ฐากร</t>
  </si>
  <si>
    <t>ไวเกษตรกรณ์</t>
  </si>
  <si>
    <t>จันทมาศ</t>
  </si>
  <si>
    <t>ธนโชติ</t>
  </si>
  <si>
    <t>ชลาสินธุ์</t>
  </si>
  <si>
    <t>ธีรวัฒน์</t>
  </si>
  <si>
    <t>ภูมรินทร์</t>
  </si>
  <si>
    <t>นพดล</t>
  </si>
  <si>
    <t>ปิยะพล</t>
  </si>
  <si>
    <t>พงษ์พิพัฒน์</t>
  </si>
  <si>
    <t>อิ่มหนำ</t>
  </si>
  <si>
    <t>รัตนะ</t>
  </si>
  <si>
    <t>หุนนาลา</t>
  </si>
  <si>
    <t>รอบคอบพรมราช</t>
  </si>
  <si>
    <t>อนุชา</t>
  </si>
  <si>
    <t>พวงทอง</t>
  </si>
  <si>
    <t>อภิวัฒน์</t>
  </si>
  <si>
    <t>ธรรมมา</t>
  </si>
  <si>
    <t>สุมิตรา</t>
  </si>
  <si>
    <t>อินราช</t>
  </si>
  <si>
    <t>กรรณาภรณ์</t>
  </si>
  <si>
    <t>สดแช่ม</t>
  </si>
  <si>
    <t>เกี่ยวพันคำ</t>
  </si>
  <si>
    <t>จิราภรณ์</t>
  </si>
  <si>
    <t>ฉับจันทึก</t>
  </si>
  <si>
    <t>ชลธิชา</t>
  </si>
  <si>
    <t>ปัจฉิม</t>
  </si>
  <si>
    <t>ฐิตาภรณ์</t>
  </si>
  <si>
    <t>รอดแก่นทรัพย์</t>
  </si>
  <si>
    <t>ณภัชสร</t>
  </si>
  <si>
    <t>รอดชมภู</t>
  </si>
  <si>
    <t>เคลือบโสภา</t>
  </si>
  <si>
    <t>ธนิกา</t>
  </si>
  <si>
    <t>สอนชุน</t>
  </si>
  <si>
    <t>ปพิชญา</t>
  </si>
  <si>
    <t>เก่งเขตรกรณ์</t>
  </si>
  <si>
    <t>ปภาดา</t>
  </si>
  <si>
    <t>โพนคร</t>
  </si>
  <si>
    <t>ปวิชญา</t>
  </si>
  <si>
    <t xml:space="preserve">ปาลิตา  </t>
  </si>
  <si>
    <t>บุญเเต้ม</t>
  </si>
  <si>
    <t>เปมิกา</t>
  </si>
  <si>
    <t>พิมสมบูรณ์</t>
  </si>
  <si>
    <t>พัชรีญา</t>
  </si>
  <si>
    <t>สุขกรม</t>
  </si>
  <si>
    <t>พัฐสุดา</t>
  </si>
  <si>
    <t>กล้ากสิกรณ์</t>
  </si>
  <si>
    <t>ภัทรนันท์</t>
  </si>
  <si>
    <t>แคะไคร้</t>
  </si>
  <si>
    <t>รุจิราพร</t>
  </si>
  <si>
    <t>พิพัฒน์วิริยะสิทธิ์</t>
  </si>
  <si>
    <t>วิชญาพร</t>
  </si>
  <si>
    <t>วิรตี</t>
  </si>
  <si>
    <t>สมรอด</t>
  </si>
  <si>
    <t xml:space="preserve">ศศิประภา </t>
  </si>
  <si>
    <t>หมื่นพุ่ม</t>
  </si>
  <si>
    <t>สุภาวดี</t>
  </si>
  <si>
    <t>เปียชวด</t>
  </si>
  <si>
    <t xml:space="preserve">อัญชลี </t>
  </si>
  <si>
    <t>มะณีรุ้ง</t>
  </si>
  <si>
    <t>อัยลดา</t>
  </si>
  <si>
    <t>วงค์หาจักร์</t>
  </si>
  <si>
    <t>กนกพล</t>
  </si>
  <si>
    <t>ทีสา</t>
  </si>
  <si>
    <t>กิตติคุณ</t>
  </si>
  <si>
    <t>ศิลอยู่</t>
  </si>
  <si>
    <t xml:space="preserve">กิตติศักดิ์  </t>
  </si>
  <si>
    <t>วงษ์ใจ</t>
  </si>
  <si>
    <t>ฆณภัทร</t>
  </si>
  <si>
    <t>ชินาธิป</t>
  </si>
  <si>
    <t>คำแถลง</t>
  </si>
  <si>
    <t>ณโรดม</t>
  </si>
  <si>
    <t>กูลการขาย</t>
  </si>
  <si>
    <t>เงินเหรียญ</t>
  </si>
  <si>
    <t>ธนวินท์</t>
  </si>
  <si>
    <t>วุฒิรังสรรค์</t>
  </si>
  <si>
    <t>พงศธร</t>
  </si>
  <si>
    <t>พงศภัค</t>
  </si>
  <si>
    <t>กาดีวงศ์</t>
  </si>
  <si>
    <t xml:space="preserve">ภาณุวัฒน์ </t>
  </si>
  <si>
    <t>วิบูลรัตน์</t>
  </si>
  <si>
    <t>มลตรี</t>
  </si>
  <si>
    <t>ปัญญาวรรณ์</t>
  </si>
  <si>
    <t>วรวุฒิ</t>
  </si>
  <si>
    <t>เอกระ</t>
  </si>
  <si>
    <t>วายุษ</t>
  </si>
  <si>
    <t>สิลาโส</t>
  </si>
  <si>
    <t>ศานิต</t>
  </si>
  <si>
    <t>เลิศเสรีกุล</t>
  </si>
  <si>
    <t>ศิราพัฒน์</t>
  </si>
  <si>
    <t>อรรถนนท์</t>
  </si>
  <si>
    <t>เทเพ็ญ</t>
  </si>
  <si>
    <t>อนุพล</t>
  </si>
  <si>
    <t>ขัสเกตุ</t>
  </si>
  <si>
    <t>ขอนพิกุล</t>
  </si>
  <si>
    <t>กานต์สินี</t>
  </si>
  <si>
    <t>เกษาพร</t>
  </si>
  <si>
    <t>ชนาภัทร</t>
  </si>
  <si>
    <t>คงเพชรศักดิ์</t>
  </si>
  <si>
    <t xml:space="preserve">ณัฎฐธิดา </t>
  </si>
  <si>
    <t>เเสงดอกไม้</t>
  </si>
  <si>
    <t>ณิชมน</t>
  </si>
  <si>
    <t>อัศจรรย์</t>
  </si>
  <si>
    <t xml:space="preserve">นันทิกานต์ </t>
  </si>
  <si>
    <t>หิมานนท์</t>
  </si>
  <si>
    <t>นิภาวรรณ</t>
  </si>
  <si>
    <t>สีกรุต</t>
  </si>
  <si>
    <t>สมานเขตกิจ</t>
  </si>
  <si>
    <t>ปุณยาภา</t>
  </si>
  <si>
    <t>จีนเหียน</t>
  </si>
  <si>
    <t>พรพิมล</t>
  </si>
  <si>
    <t>มากผ่อง</t>
  </si>
  <si>
    <t>พรมาตา</t>
  </si>
  <si>
    <t>เขียวชื่น</t>
  </si>
  <si>
    <t>พัชริดา</t>
  </si>
  <si>
    <t>จันทร์เนตร์</t>
  </si>
  <si>
    <t>พิชนาฎ</t>
  </si>
  <si>
    <t>บุญล้อม</t>
  </si>
  <si>
    <t xml:space="preserve">ภคณัช </t>
  </si>
  <si>
    <t>ศรีเรืองพันธ์</t>
  </si>
  <si>
    <t>ภัทรศยา</t>
  </si>
  <si>
    <t>แข่งขัน</t>
  </si>
  <si>
    <t>ภัสอร</t>
  </si>
  <si>
    <t>อินทสิทธิ์</t>
  </si>
  <si>
    <t>รัตติกาล</t>
  </si>
  <si>
    <t>สุรเเสง</t>
  </si>
  <si>
    <t>วราทิพย์</t>
  </si>
  <si>
    <t>พิมพ์แดง</t>
  </si>
  <si>
    <t>อรวรรณ</t>
  </si>
  <si>
    <t>อิศราภรณ์</t>
  </si>
  <si>
    <t>ลำพองชาติ</t>
  </si>
  <si>
    <t>บุญธรรม</t>
  </si>
  <si>
    <t>ณรงค์กร</t>
  </si>
  <si>
    <t>พึ่งเย็น</t>
  </si>
  <si>
    <t>ธีรภัทร์</t>
  </si>
  <si>
    <t>ธีระ</t>
  </si>
  <si>
    <t>เขม้นเขตการณ์</t>
  </si>
  <si>
    <t>นราธิพ</t>
  </si>
  <si>
    <t>ทวยพวก</t>
  </si>
  <si>
    <t>ปภังกร</t>
  </si>
  <si>
    <t>วงศ์อมรวิวัฒน์</t>
  </si>
  <si>
    <t>นาคท้วม</t>
  </si>
  <si>
    <t>ภานุรุจ</t>
  </si>
  <si>
    <t>เก่งกสิวิทย์</t>
  </si>
  <si>
    <t>ถัตษฎา</t>
  </si>
  <si>
    <t>วายุ</t>
  </si>
  <si>
    <t>ชูประเสริฐ</t>
  </si>
  <si>
    <t>วีระพล</t>
  </si>
  <si>
    <t>แป้นจันทร์</t>
  </si>
  <si>
    <t>สิทธิไกร</t>
  </si>
  <si>
    <t>ศุภนัฐทินนท์</t>
  </si>
  <si>
    <t>อิ่มจันทร์ทึก</t>
  </si>
  <si>
    <t>สุขเกษม</t>
  </si>
  <si>
    <t>พิมพ์พันธุ์</t>
  </si>
  <si>
    <t>ณัฐธัญ</t>
  </si>
  <si>
    <t>ทาเอื้อ</t>
  </si>
  <si>
    <t>กนกนาถ</t>
  </si>
  <si>
    <t>ศรีโสภา</t>
  </si>
  <si>
    <t>จณิสตา</t>
  </si>
  <si>
    <t>จันทรา</t>
  </si>
  <si>
    <t xml:space="preserve">จิราภา </t>
  </si>
  <si>
    <t>เกตุแย้ม</t>
  </si>
  <si>
    <t xml:space="preserve">ฐิติกาญจน์ </t>
  </si>
  <si>
    <t>แยบกสิกิจ</t>
  </si>
  <si>
    <t>พูลพันธ์ชู</t>
  </si>
  <si>
    <t xml:space="preserve">ธนัชชา </t>
  </si>
  <si>
    <t>ธนาภา</t>
  </si>
  <si>
    <t>เพียรกสิกิจ</t>
  </si>
  <si>
    <t>นฤมล</t>
  </si>
  <si>
    <t>เเสงงาดำ</t>
  </si>
  <si>
    <t>ปฐวิกานต์</t>
  </si>
  <si>
    <t>ทองสา</t>
  </si>
  <si>
    <t>พลอยณิชา</t>
  </si>
  <si>
    <t>อักษร</t>
  </si>
  <si>
    <t>พัดชา</t>
  </si>
  <si>
    <t>วิสิเขตการ</t>
  </si>
  <si>
    <t>พิมชนก</t>
  </si>
  <si>
    <t>จูงาม</t>
  </si>
  <si>
    <t xml:space="preserve">พิมนภัทร </t>
  </si>
  <si>
    <t>พิมรพัช</t>
  </si>
  <si>
    <t>หมื่นอินทร์</t>
  </si>
  <si>
    <t>มณฑิตา</t>
  </si>
  <si>
    <t>จุลทะศรี</t>
  </si>
  <si>
    <t>มีนา</t>
  </si>
  <si>
    <t>ลักขณาภรณ์</t>
  </si>
  <si>
    <t>เขียวเขิน</t>
  </si>
  <si>
    <t>ศลิษา</t>
  </si>
  <si>
    <t>เทพันดุง</t>
  </si>
  <si>
    <t>สุทธิดา</t>
  </si>
  <si>
    <t>เมฆทรัพย์</t>
  </si>
  <si>
    <t>อภิญญา</t>
  </si>
  <si>
    <t>ทาอุบล</t>
  </si>
  <si>
    <t>อริสรา</t>
  </si>
  <si>
    <t>แซ่ย่าง</t>
  </si>
  <si>
    <t>อุมากร</t>
  </si>
  <si>
    <t>เชื้อจีน</t>
  </si>
  <si>
    <t>กรกช</t>
  </si>
  <si>
    <t>ดำขำ</t>
  </si>
  <si>
    <t>จิรายุ</t>
  </si>
  <si>
    <t>โชติวิทย์</t>
  </si>
  <si>
    <t>เทียนศิริ</t>
  </si>
  <si>
    <t>ตรีเพชร</t>
  </si>
  <si>
    <t>สมบูรณ์สิน</t>
  </si>
  <si>
    <t>เตชินท์</t>
  </si>
  <si>
    <t>เปรมจิตร</t>
  </si>
  <si>
    <t>จันทร์อินทร์</t>
  </si>
  <si>
    <t>เขม้นกิจ</t>
  </si>
  <si>
    <t>สุขันธ์</t>
  </si>
  <si>
    <t>ธีรเทพ</t>
  </si>
  <si>
    <t>ธีรศักดิ์</t>
  </si>
  <si>
    <t>เชี่ยวเขตรวิทย์</t>
  </si>
  <si>
    <t>นราวิชญ์</t>
  </si>
  <si>
    <t>ไชยเดช</t>
  </si>
  <si>
    <t>พิชญพงศ์</t>
  </si>
  <si>
    <t>บ่ายสกุล</t>
  </si>
  <si>
    <t>ภัคพล</t>
  </si>
  <si>
    <t>เกษทวี</t>
  </si>
  <si>
    <t>ภูริเดช</t>
  </si>
  <si>
    <t>ภูริพัฒน์​</t>
  </si>
  <si>
    <t>พันธ์​หลวง</t>
  </si>
  <si>
    <t>ใจภูมิ</t>
  </si>
  <si>
    <t>รพีภัทร</t>
  </si>
  <si>
    <t>ศรีผง</t>
  </si>
  <si>
    <t>สิรวิชญ์</t>
  </si>
  <si>
    <t>ทองเข้ม</t>
  </si>
  <si>
    <t>อธิปไตย</t>
  </si>
  <si>
    <t>นาคะลัย</t>
  </si>
  <si>
    <t>นุตพงษ์</t>
  </si>
  <si>
    <t>กัญญาพัชร์</t>
  </si>
  <si>
    <t>บุตรเกษม</t>
  </si>
  <si>
    <t>กัญภา</t>
  </si>
  <si>
    <t>จิรัชญา</t>
  </si>
  <si>
    <t>จิรัสยา</t>
  </si>
  <si>
    <t>คูหาทอง</t>
  </si>
  <si>
    <t>จุ้ยเรือง</t>
  </si>
  <si>
    <t>ปุณณภา</t>
  </si>
  <si>
    <t>โพธิ์มงคล</t>
  </si>
  <si>
    <t>พรรณรพี</t>
  </si>
  <si>
    <t>คำทำ</t>
  </si>
  <si>
    <t>พลอยประภัทร</t>
  </si>
  <si>
    <t>ทั่งทอง</t>
  </si>
  <si>
    <t>พิมพ์มาดา</t>
  </si>
  <si>
    <t>พุ่มสวัสดิ์</t>
  </si>
  <si>
    <t xml:space="preserve">รินรดา </t>
  </si>
  <si>
    <t>อ่วมสุข</t>
  </si>
  <si>
    <t>ลัทธวรรณ</t>
  </si>
  <si>
    <t>นุ่มวาที</t>
  </si>
  <si>
    <t>วัฎสิตา</t>
  </si>
  <si>
    <t>วีรกานต์</t>
  </si>
  <si>
    <t>ปาปัญญา</t>
  </si>
  <si>
    <t>ศุภนุช</t>
  </si>
  <si>
    <t>กลิ่นบุญ</t>
  </si>
  <si>
    <t>สวรส</t>
  </si>
  <si>
    <t>ประสมศรี</t>
  </si>
  <si>
    <t xml:space="preserve">สุดารัตน์  </t>
  </si>
  <si>
    <t>มานนท์</t>
  </si>
  <si>
    <t>กฤติพงศ์</t>
  </si>
  <si>
    <t>อินเดช</t>
  </si>
  <si>
    <t>คฑาวุธ</t>
  </si>
  <si>
    <t>พัสดร</t>
  </si>
  <si>
    <t>จตุรงค์</t>
  </si>
  <si>
    <t>พลเทพ</t>
  </si>
  <si>
    <t>จิรพงค์</t>
  </si>
  <si>
    <t>พุทธมูล</t>
  </si>
  <si>
    <t>ใจงาม</t>
  </si>
  <si>
    <t>พวงสมบัติ</t>
  </si>
  <si>
    <t>ไชยวัฒน์</t>
  </si>
  <si>
    <t>ศรีหาโคตร</t>
  </si>
  <si>
    <t>ธนพงษ์</t>
  </si>
  <si>
    <t>สนตาว</t>
  </si>
  <si>
    <t>ก้านบัวเขียว</t>
  </si>
  <si>
    <t xml:space="preserve">ธารากร </t>
  </si>
  <si>
    <t>ภูจิ๋ว</t>
  </si>
  <si>
    <t>ปรีชา</t>
  </si>
  <si>
    <t>สุดเขียน</t>
  </si>
  <si>
    <t xml:space="preserve">ภัคพล  </t>
  </si>
  <si>
    <t>ภูริพัท</t>
  </si>
  <si>
    <t>เพชร์พลอย</t>
  </si>
  <si>
    <t>บุญวัฒน์</t>
  </si>
  <si>
    <t>ศุภวิชญ์</t>
  </si>
  <si>
    <t>แพงศรีรักษา</t>
  </si>
  <si>
    <t>ภาณุวิชญ์</t>
  </si>
  <si>
    <t>ระคำภา</t>
  </si>
  <si>
    <t>กนกกัญญ์</t>
  </si>
  <si>
    <t>จินดามณี</t>
  </si>
  <si>
    <t>ศรีมะลีจ้อย</t>
  </si>
  <si>
    <t>ชญาพร</t>
  </si>
  <si>
    <t>ชลิชา</t>
  </si>
  <si>
    <t>ชื่นจิตร</t>
  </si>
  <si>
    <t>จันทบูรณ์</t>
  </si>
  <si>
    <t>ทันดอน</t>
  </si>
  <si>
    <t>ปาจิตร์</t>
  </si>
  <si>
    <t>ธนวดี</t>
  </si>
  <si>
    <t>ชาประเสริฐ</t>
  </si>
  <si>
    <t>ภัทราพร</t>
  </si>
  <si>
    <t>สุภโชคณฐิตา</t>
  </si>
  <si>
    <t>ฤทัยรัตน์</t>
  </si>
  <si>
    <t>วริยา</t>
  </si>
  <si>
    <t>นาคสวัสดิ์</t>
  </si>
  <si>
    <t>ศิลป์ศิรีร์</t>
  </si>
  <si>
    <t>ปราบสูงเนิน</t>
  </si>
  <si>
    <t>สิริกร</t>
  </si>
  <si>
    <t>ฤทธิ์กระจาย</t>
  </si>
  <si>
    <t>สิริรัตน์</t>
  </si>
  <si>
    <t>สุพัตรา</t>
  </si>
  <si>
    <t>วังคีรี</t>
  </si>
  <si>
    <t>อรกัญญา</t>
  </si>
  <si>
    <t>สมัคกสิกรรม</t>
  </si>
  <si>
    <t>มากคูณ</t>
  </si>
  <si>
    <t>ไอรดา</t>
  </si>
  <si>
    <t>พนิดา</t>
  </si>
  <si>
    <t>จันทุมมา</t>
  </si>
  <si>
    <t>ศักดิ์ศรีมณีกูล</t>
  </si>
  <si>
    <t>ทรัพย์ประสงค์</t>
  </si>
  <si>
    <t>จิตติพัฒน์</t>
  </si>
  <si>
    <t>ภูมิธิ</t>
  </si>
  <si>
    <t>จิราวุฒ</t>
  </si>
  <si>
    <t>ไม้สนธิ์</t>
  </si>
  <si>
    <t>ฉัตรมงคล</t>
  </si>
  <si>
    <t>ชินกฤต</t>
  </si>
  <si>
    <t>ฝ่ายจะโป๊ะ</t>
  </si>
  <si>
    <t>ณกมล</t>
  </si>
  <si>
    <t>จำนงค์</t>
  </si>
  <si>
    <t>ณัฐกฤษ</t>
  </si>
  <si>
    <t>สิทธิศาตร์</t>
  </si>
  <si>
    <t>ธีรเดช</t>
  </si>
  <si>
    <t xml:space="preserve">นิติธร </t>
  </si>
  <si>
    <t>บูรณ์พิภพ</t>
  </si>
  <si>
    <t>สัมมาพงษ์</t>
  </si>
  <si>
    <t>ปณิธาน</t>
  </si>
  <si>
    <t>แย้มศรี</t>
  </si>
  <si>
    <t>ปัญญาวุฒิ</t>
  </si>
  <si>
    <t>อารมย์เย็น</t>
  </si>
  <si>
    <t>ภคพล</t>
  </si>
  <si>
    <t>มังกรทอง</t>
  </si>
  <si>
    <t>ยุทธไกร</t>
  </si>
  <si>
    <t>พงษ์พรต</t>
  </si>
  <si>
    <t>สมิทธิ์</t>
  </si>
  <si>
    <t>เพ็ญเขตรกรณ์</t>
  </si>
  <si>
    <t>แจ้งจบ</t>
  </si>
  <si>
    <t>สุรศักดิ์</t>
  </si>
  <si>
    <t>ศรีวงษ์วรรณ์</t>
  </si>
  <si>
    <t>ภคนันท์</t>
  </si>
  <si>
    <t>มีบุญอนันต์</t>
  </si>
  <si>
    <t>กมลวรรณ</t>
  </si>
  <si>
    <t>แซ่เอง</t>
  </si>
  <si>
    <t>กิตติมา</t>
  </si>
  <si>
    <t>จุฑามาศ</t>
  </si>
  <si>
    <t>รอบพรมราช</t>
  </si>
  <si>
    <t>ชัชญานุส</t>
  </si>
  <si>
    <t>ญาดา</t>
  </si>
  <si>
    <t>หลินภู</t>
  </si>
  <si>
    <t>ณัฏฐณิชา</t>
  </si>
  <si>
    <t>รุ่งแสง</t>
  </si>
  <si>
    <t>พิมพ์พิพัฒน์</t>
  </si>
  <si>
    <t>ณัฐธิดา</t>
  </si>
  <si>
    <t>เเก้วมาลา</t>
  </si>
  <si>
    <t>พูลเขตนคร</t>
  </si>
  <si>
    <t>ณัฐมาลี</t>
  </si>
  <si>
    <t>ใจเก่งดี</t>
  </si>
  <si>
    <t xml:space="preserve">นฤภัทร </t>
  </si>
  <si>
    <t>เกียรติสุทธจิต</t>
  </si>
  <si>
    <t>ปรายประภัส</t>
  </si>
  <si>
    <t>เครืออ่อน</t>
  </si>
  <si>
    <t>ปาณิสรา</t>
  </si>
  <si>
    <t>สุทธวงค์​</t>
  </si>
  <si>
    <t>พิมพ์พิชชา</t>
  </si>
  <si>
    <t>เกิดแดง</t>
  </si>
  <si>
    <t>วิรากานต์</t>
  </si>
  <si>
    <t>นุ่มเจริญ</t>
  </si>
  <si>
    <t>ศศิวิมล</t>
  </si>
  <si>
    <t>เล้าเศษการ</t>
  </si>
  <si>
    <t xml:space="preserve">ศิรภัสสร </t>
  </si>
  <si>
    <t>พรมไทยสงค์</t>
  </si>
  <si>
    <t xml:space="preserve">สายธาร </t>
  </si>
  <si>
    <t>อินทพงษ์</t>
  </si>
  <si>
    <t>กรวิธิ์</t>
  </si>
  <si>
    <t>ภูมิเย็น</t>
  </si>
  <si>
    <t>จิระนันท์</t>
  </si>
  <si>
    <t>ฉายเเสง</t>
  </si>
  <si>
    <t>ณภัสกร</t>
  </si>
  <si>
    <t>โมกขะศักดิ์</t>
  </si>
  <si>
    <t>รักประสงค์</t>
  </si>
  <si>
    <t>ณิชคุณ</t>
  </si>
  <si>
    <t>บุญช่วย</t>
  </si>
  <si>
    <t>ธนากร</t>
  </si>
  <si>
    <t>ทรัพย์ศรี</t>
  </si>
  <si>
    <t>ธนาศิริ</t>
  </si>
  <si>
    <t>ธิติพงศ์</t>
  </si>
  <si>
    <t>เจียนิวัตต์</t>
  </si>
  <si>
    <t>ปราชญ์</t>
  </si>
  <si>
    <t>นาโควงค์</t>
  </si>
  <si>
    <t xml:space="preserve">ปิติวัฒน์ </t>
  </si>
  <si>
    <t>เปรมสมิทธ์</t>
  </si>
  <si>
    <t>ภานุวิชญ์</t>
  </si>
  <si>
    <t>ภูมิวัตร</t>
  </si>
  <si>
    <t>จูงวงค์สุข</t>
  </si>
  <si>
    <t>ยู</t>
  </si>
  <si>
    <t>ลัฐศต์วรรษ</t>
  </si>
  <si>
    <t>ชื่นสุขุม</t>
  </si>
  <si>
    <t>มั่นเขตวิทย์</t>
  </si>
  <si>
    <t>วุฒิภัทร</t>
  </si>
  <si>
    <t>โฉมงาม</t>
  </si>
  <si>
    <t>อภิชัช</t>
  </si>
  <si>
    <t>แสงแก้ว</t>
  </si>
  <si>
    <t>อรรถพล</t>
  </si>
  <si>
    <t>อารักษ์​</t>
  </si>
  <si>
    <t>กองจำปี</t>
  </si>
  <si>
    <t>กิตติกา</t>
  </si>
  <si>
    <t>เฟื่องฟุ้ง</t>
  </si>
  <si>
    <t>ขวัญชนก</t>
  </si>
  <si>
    <t>มั่นเขตกิจ</t>
  </si>
  <si>
    <t>ฉัตรฑริการ์</t>
  </si>
  <si>
    <t>แพรสีนวล</t>
  </si>
  <si>
    <t>ฐิดาพร</t>
  </si>
  <si>
    <t>มาสว่าง</t>
  </si>
  <si>
    <t>ณฐพร</t>
  </si>
  <si>
    <t>ใจกล้า</t>
  </si>
  <si>
    <t>ณัฏฐนิชา</t>
  </si>
  <si>
    <t>โสดา</t>
  </si>
  <si>
    <t>ปิ่นศรี</t>
  </si>
  <si>
    <t>ธนิดา</t>
  </si>
  <si>
    <t>นานวล</t>
  </si>
  <si>
    <t>พชรกมล</t>
  </si>
  <si>
    <t>พัชรมน</t>
  </si>
  <si>
    <t>มนัสวี</t>
  </si>
  <si>
    <t>พินิกัล</t>
  </si>
  <si>
    <t>รัตนพัฒน์</t>
  </si>
  <si>
    <t>อินทกฤช</t>
  </si>
  <si>
    <t>ลลิดา</t>
  </si>
  <si>
    <t>วรพิชชา</t>
  </si>
  <si>
    <t>ทะชา</t>
  </si>
  <si>
    <t>วรรณวิษา</t>
  </si>
  <si>
    <t>เหล่าประชา</t>
  </si>
  <si>
    <t xml:space="preserve">ศศิพิมล </t>
  </si>
  <si>
    <t>เปรมกมล</t>
  </si>
  <si>
    <t>สรัลพร</t>
  </si>
  <si>
    <t>คงมาก</t>
  </si>
  <si>
    <t>สิรินทรา</t>
  </si>
  <si>
    <t>สุชานาถ</t>
  </si>
  <si>
    <t>กาบแก้ว</t>
  </si>
  <si>
    <t>กวินเทพ</t>
  </si>
  <si>
    <t>ยศแพง</t>
  </si>
  <si>
    <t>กิตติภูมิ</t>
  </si>
  <si>
    <t>จักรภัทร</t>
  </si>
  <si>
    <t>ชัยประเสริฐ</t>
  </si>
  <si>
    <t>ชนะพล</t>
  </si>
  <si>
    <t>ชัยพฤกษ์</t>
  </si>
  <si>
    <t>วันหนองคู</t>
  </si>
  <si>
    <t>คูสกุล</t>
  </si>
  <si>
    <t>ฐนันธรน์</t>
  </si>
  <si>
    <t>ยุทยา</t>
  </si>
  <si>
    <t>เตชินทร์</t>
  </si>
  <si>
    <t>เหล่าเมือง</t>
  </si>
  <si>
    <t>บุญสาย</t>
  </si>
  <si>
    <t>ธนวรรธน์</t>
  </si>
  <si>
    <t>แก้วธรรม</t>
  </si>
  <si>
    <t>ธนาธร</t>
  </si>
  <si>
    <t>บัวผา</t>
  </si>
  <si>
    <t>ธีรภัทร</t>
  </si>
  <si>
    <t>สารีมา</t>
  </si>
  <si>
    <t>คำคุณ</t>
  </si>
  <si>
    <t>ภานุวัฒน์</t>
  </si>
  <si>
    <t>วศิน</t>
  </si>
  <si>
    <t>หาสินทรัพย์</t>
  </si>
  <si>
    <t>พึ่งสุก</t>
  </si>
  <si>
    <t>กานต์รวี</t>
  </si>
  <si>
    <t>ขวัญมนัส</t>
  </si>
  <si>
    <t>ล้วนโค</t>
  </si>
  <si>
    <t>ปู่จ้าย</t>
  </si>
  <si>
    <t>ศิริบุตร</t>
  </si>
  <si>
    <t>ฐิตากานต์</t>
  </si>
  <si>
    <t>สารีสุข</t>
  </si>
  <si>
    <t>ณัฏฐ์ชญา</t>
  </si>
  <si>
    <t>สีสวาด</t>
  </si>
  <si>
    <t>นภัสวรรณ</t>
  </si>
  <si>
    <t>การกิ่งไพร</t>
  </si>
  <si>
    <t>น้ำทิพย์</t>
  </si>
  <si>
    <t>มั่นคง</t>
  </si>
  <si>
    <t>ปภรดา</t>
  </si>
  <si>
    <t>ดีพิจารณ์</t>
  </si>
  <si>
    <t>พงษ์ธัญการ</t>
  </si>
  <si>
    <t>ปันณา</t>
  </si>
  <si>
    <t>เกษวิริยะการณ์</t>
  </si>
  <si>
    <t>พัสวี</t>
  </si>
  <si>
    <t>ลุนะหา</t>
  </si>
  <si>
    <t>พิชญธิดา</t>
  </si>
  <si>
    <t>โคตรคร</t>
  </si>
  <si>
    <t>มณีรัตน์</t>
  </si>
  <si>
    <t>วิชัยศิลป์</t>
  </si>
  <si>
    <t>วชิราภรณ์</t>
  </si>
  <si>
    <t>ทองมา</t>
  </si>
  <si>
    <t>วลัยพรรณ</t>
  </si>
  <si>
    <t>ไทยประดิษฐ์</t>
  </si>
  <si>
    <t>ศิญาณี</t>
  </si>
  <si>
    <t>โสมศุภผล</t>
  </si>
  <si>
    <t>สุจิรา</t>
  </si>
  <si>
    <t>บัญชานุชิต</t>
  </si>
  <si>
    <t>สุธิศา</t>
  </si>
  <si>
    <t>วันเรียน</t>
  </si>
  <si>
    <t>สุภัสสรา</t>
  </si>
  <si>
    <t>จงยี่</t>
  </si>
  <si>
    <t>ไอญาดา</t>
  </si>
  <si>
    <t>หัตถะกา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</si>
</sst>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฿&quot;* #,##0.00_-;\-&quot;฿&quot;* #,##0.00_-;_-&quot;฿&quot;* &quot;-&quot;??_-;_-@_-"/>
    <numFmt numFmtId="165" formatCode="0\-0000\-00000\-00\-0"/>
  </numFmts>
  <fonts count="17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sz val="14"/>
      <name val="Cordia New"/>
      <family val="2"/>
    </font>
    <font>
      <sz val="16"/>
      <color theme="1"/>
      <name val="TH Sarabun New"/>
      <family val="2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sz val="15"/>
      <color theme="1"/>
      <name val="TH SarabunPSK"/>
      <family val="2"/>
    </font>
    <font>
      <sz val="15"/>
      <name val="TH SarabunPSK"/>
      <family val="2"/>
    </font>
    <font>
      <sz val="15"/>
      <color rgb="FF002060"/>
      <name val="TH SarabunPSK"/>
      <family val="2"/>
    </font>
    <font>
      <sz val="14"/>
      <color rgb="FF002060"/>
      <name val="TH SarabunPSK"/>
      <family val="2"/>
    </font>
    <font>
      <sz val="14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rgb="FF000000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</borders>
  <cellStyleXfs count="13">
    <xf numFmtId="0" fontId="0" fillId="0" borderId="0"/>
    <xf numFmtId="0" fontId="2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</cellStyleXfs>
  <cellXfs count="44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2" borderId="1" xfId="0" applyFont="1" applyFill="1" applyBorder="1" applyAlignment="1">
      <alignment horizontal="center"/>
    </xf>
    <xf numFmtId="0" fontId="8" fillId="2" borderId="3" xfId="0" applyFont="1" applyFill="1" applyBorder="1"/>
    <xf numFmtId="0" fontId="8" fillId="0" borderId="0" xfId="0" applyFont="1"/>
    <xf numFmtId="0" fontId="8" fillId="2" borderId="1" xfId="0" applyFont="1" applyFill="1" applyBorder="1"/>
    <xf numFmtId="0" fontId="9" fillId="0" borderId="0" xfId="0" applyFont="1"/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2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 shrinkToFit="1"/>
    </xf>
    <xf numFmtId="0" fontId="12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 shrinkToFit="1"/>
    </xf>
    <xf numFmtId="0" fontId="13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2" fillId="0" borderId="16" xfId="0" applyFont="1" applyBorder="1" applyAlignment="1">
      <alignment vertical="center"/>
    </xf>
    <xf numFmtId="0" fontId="10" fillId="0" borderId="17" xfId="0" applyFont="1" applyBorder="1" applyAlignment="1">
      <alignment vertical="center" shrinkToFit="1"/>
    </xf>
    <xf numFmtId="0" fontId="12" fillId="0" borderId="9" xfId="0" applyFont="1" applyBorder="1" applyAlignment="1">
      <alignment vertical="center"/>
    </xf>
    <xf numFmtId="0" fontId="10" fillId="0" borderId="7" xfId="0" applyFont="1" applyBorder="1" applyAlignment="1">
      <alignment vertical="center" shrinkToFit="1"/>
    </xf>
    <xf numFmtId="0" fontId="12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 shrinkToFit="1"/>
    </xf>
    <xf numFmtId="0" fontId="14" fillId="0" borderId="4" xfId="0" applyFont="1" applyBorder="1" applyAlignment="1">
      <alignment vertical="center"/>
    </xf>
    <xf numFmtId="0" fontId="15" fillId="0" borderId="5" xfId="0" applyFont="1" applyBorder="1" applyAlignment="1">
      <alignment vertical="center" shrinkToFit="1"/>
    </xf>
    <xf numFmtId="0" fontId="12" fillId="0" borderId="11" xfId="0" applyFont="1" applyBorder="1" applyAlignment="1">
      <alignment vertical="center"/>
    </xf>
    <xf numFmtId="0" fontId="10" fillId="0" borderId="8" xfId="0" applyFont="1" applyBorder="1" applyAlignment="1">
      <alignment vertical="center" shrinkToFit="1"/>
    </xf>
    <xf numFmtId="0" fontId="12" fillId="0" borderId="18" xfId="0" applyFont="1" applyBorder="1" applyAlignment="1">
      <alignment vertical="center"/>
    </xf>
    <xf numFmtId="0" fontId="10" fillId="0" borderId="19" xfId="0" applyFont="1" applyBorder="1" applyAlignment="1">
      <alignment vertical="center" shrinkToFit="1"/>
    </xf>
    <xf numFmtId="0" fontId="11" fillId="0" borderId="5" xfId="0" applyFont="1" applyBorder="1" applyAlignment="1">
      <alignment vertical="center" shrinkToFit="1"/>
    </xf>
    <xf numFmtId="0" fontId="12" fillId="0" borderId="10" xfId="0" applyFont="1" applyBorder="1" applyAlignment="1">
      <alignment vertical="center"/>
    </xf>
    <xf numFmtId="0" fontId="10" fillId="0" borderId="6" xfId="0" applyFont="1" applyBorder="1" applyAlignment="1">
      <alignment vertical="center" shrinkToFit="1"/>
    </xf>
    <xf numFmtId="0" fontId="12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 shrinkToFi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65" fontId="10" fillId="0" borderId="2" xfId="0" applyNumberFormat="1" applyFont="1" applyBorder="1" applyAlignment="1">
      <alignment horizontal="center" vertical="center"/>
    </xf>
    <xf numFmtId="165" fontId="10" fillId="0" borderId="2" xfId="0" applyNumberFormat="1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2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 shrinkToFit="1"/>
    </xf>
  </cellXfs>
  <cellStyles count="13">
    <cellStyle name="Currency 2" xfId="12" xr:uid="{00000000-0005-0000-0000-000000000000}"/>
    <cellStyle name="Normal" xfId="0" builtinId="0"/>
    <cellStyle name="Normal 2" xfId="2" xr:uid="{00000000-0005-0000-0000-000001000000}"/>
    <cellStyle name="Normal 2 2" xfId="3" xr:uid="{00000000-0005-0000-0000-000002000000}"/>
    <cellStyle name="Normal 2 3" xfId="4" xr:uid="{00000000-0005-0000-0000-000003000000}"/>
    <cellStyle name="Normal 2 4" xfId="5" xr:uid="{00000000-0005-0000-0000-000004000000}"/>
    <cellStyle name="Normal 2 5" xfId="6" xr:uid="{00000000-0005-0000-0000-000005000000}"/>
    <cellStyle name="Normal 2 6" xfId="7" xr:uid="{00000000-0005-0000-0000-000006000000}"/>
    <cellStyle name="Normal 3" xfId="8" xr:uid="{00000000-0005-0000-0000-000007000000}"/>
    <cellStyle name="Normal 4" xfId="9" xr:uid="{00000000-0005-0000-0000-000008000000}"/>
    <cellStyle name="Normal 5" xfId="10" xr:uid="{00000000-0005-0000-0000-000009000000}"/>
    <cellStyle name="Normal 6" xfId="11" xr:uid="{00000000-0005-0000-0000-00000A000000}"/>
    <cellStyle name="Normal 7" xfId="1" xr:uid="{00000000-0005-0000-0000-00000B000000}"/>
  </cellStyles>
  <dxfs count="0"/>
  <tableStyles count="0" defaultTableStyle="TableStyleMedium2" defaultPivotStyle="PivotStyleLight16"/>
  <colors>
    <mruColors>
      <color rgb="FFFFFFCC"/>
      <color rgb="FFFFCCCC"/>
      <color rgb="FFFCD0EC"/>
      <color rgb="FFFF99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opLeftCell="C2" zoomScaleNormal="100" workbookViewId="0">
      <selection activeCell="J44" sqref="J44"/>
    </sheetView>
  </sheetViews>
  <sheetFormatPr defaultRowHeight="14.5"/>
  <cols>
    <col min="1" max="1" width="4.453125" customWidth="1"/>
    <col min="2" max="2" width="8.26953125" customWidth="1"/>
    <col min="3" max="3" width="11.7265625" customWidth="1"/>
    <col min="4" max="4" width="9.08984375" customWidth="1"/>
    <col min="5" max="5" width="6.26953125" customWidth="1"/>
    <col min="6" max="6" width="7.90625" customWidth="1"/>
    <col min="7" max="7" width="9.36328125" customWidth="1"/>
    <col min="8" max="8" width="11" customWidth="1"/>
    <col min="9" max="9" width="11.26953125" customWidth="1"/>
    <col min="10" max="10" width="6.7265625" customWidth="1"/>
    <col min="11" max="11" width="12.6328125" customWidth="1"/>
  </cols>
  <sheetData>
    <row r="1" spans="1:11" ht="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4">
      <c r="A2" s="2" t="s">
        <v>47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4">
      <c r="A3" s="2" t="s">
        <v>44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4">
      <c r="A4" s="3" t="s">
        <v>15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4">
      <c r="A5" s="10" t="s">
        <v>1</v>
      </c>
      <c r="B5" s="10"/>
      <c r="C5" s="10"/>
      <c r="D5" s="9" t="s">
        <v>2</v>
      </c>
      <c r="E5" s="9"/>
      <c r="F5" s="9"/>
      <c r="G5" s="9"/>
      <c r="H5" s="9"/>
      <c r="I5" s="10" t="s">
        <v>8</v>
      </c>
      <c r="J5" s="10" t="s">
        <v>13</v>
      </c>
      <c r="K5" s="10" t="s">
        <v>9</v>
      </c>
    </row>
    <row r="6" spans="1:11" ht="24">
      <c r="A6" s="10"/>
      <c r="B6" s="10"/>
      <c r="C6" s="10"/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10"/>
      <c r="J6" s="10"/>
      <c r="K6" s="10"/>
    </row>
    <row r="7" spans="1:11" ht="24">
      <c r="A7" s="11" t="s">
        <v>16</v>
      </c>
      <c r="B7" s="12" t="s">
        <v>103</v>
      </c>
      <c r="C7" s="12" t="s">
        <v>104</v>
      </c>
      <c r="D7" s="5"/>
      <c r="E7" s="5"/>
      <c r="F7" s="5"/>
      <c r="G7" s="5"/>
      <c r="H7" s="5"/>
      <c r="I7" s="6">
        <f>SUM(D7:H7)</f>
        <v>0</v>
      </c>
      <c r="J7" s="6">
        <f>AVERAGE(I7)/5</f>
        <v>0</v>
      </c>
      <c r="K7" s="6" t="b">
        <f>IF(J7&gt;3,"ดีมาก",IF(J7&gt;2,"ดี",IF(J7&gt;1,"พอใช้",IF(J7&gt;0,"ปรับปรุง"))))</f>
        <v>0</v>
      </c>
    </row>
    <row r="8" spans="1:11" ht="24">
      <c r="A8" s="13" t="s">
        <v>16</v>
      </c>
      <c r="B8" s="14" t="s">
        <v>105</v>
      </c>
      <c r="C8" s="14" t="s">
        <v>106</v>
      </c>
      <c r="D8" s="7"/>
      <c r="E8" s="7"/>
      <c r="F8" s="7"/>
      <c r="G8" s="7"/>
      <c r="H8" s="7"/>
      <c r="I8" s="6">
        <f t="shared" ref="I8:I44" si="0">SUM(D8:H8)</f>
        <v>0</v>
      </c>
      <c r="J8" s="6">
        <f t="shared" ref="J8:J44" si="1">AVERAGE(I8)/5</f>
        <v>0</v>
      </c>
      <c r="K8" s="6" t="b">
        <f t="shared" ref="K8:K44" si="2">IF(J8&gt;3,"ดีมาก",IF(J8&gt;2,"ดี",IF(J8&gt;1,"พอใช้",IF(J8&gt;0,"ปรับปรุง"))))</f>
        <v>0</v>
      </c>
    </row>
    <row r="9" spans="1:11" ht="24">
      <c r="A9" s="13" t="s">
        <v>16</v>
      </c>
      <c r="B9" s="14" t="s">
        <v>107</v>
      </c>
      <c r="C9" s="14" t="s">
        <v>39</v>
      </c>
      <c r="D9" s="7"/>
      <c r="E9" s="7"/>
      <c r="F9" s="7"/>
      <c r="G9" s="7"/>
      <c r="H9" s="7"/>
      <c r="I9" s="6">
        <f t="shared" si="0"/>
        <v>0</v>
      </c>
      <c r="J9" s="6">
        <f t="shared" si="1"/>
        <v>0</v>
      </c>
      <c r="K9" s="6" t="b">
        <f t="shared" si="2"/>
        <v>0</v>
      </c>
    </row>
    <row r="10" spans="1:11" ht="24">
      <c r="A10" s="13" t="s">
        <v>16</v>
      </c>
      <c r="B10" s="14" t="s">
        <v>108</v>
      </c>
      <c r="C10" s="14" t="s">
        <v>109</v>
      </c>
      <c r="D10" s="7"/>
      <c r="E10" s="7"/>
      <c r="F10" s="7"/>
      <c r="G10" s="7"/>
      <c r="H10" s="7"/>
      <c r="I10" s="6">
        <f t="shared" si="0"/>
        <v>0</v>
      </c>
      <c r="J10" s="6">
        <f t="shared" si="1"/>
        <v>0</v>
      </c>
      <c r="K10" s="6" t="b">
        <f t="shared" si="2"/>
        <v>0</v>
      </c>
    </row>
    <row r="11" spans="1:11" ht="24">
      <c r="A11" s="13" t="s">
        <v>16</v>
      </c>
      <c r="B11" s="14" t="s">
        <v>110</v>
      </c>
      <c r="C11" s="14" t="s">
        <v>111</v>
      </c>
      <c r="D11" s="7"/>
      <c r="E11" s="7"/>
      <c r="F11" s="7"/>
      <c r="G11" s="7"/>
      <c r="H11" s="7"/>
      <c r="I11" s="6">
        <f t="shared" si="0"/>
        <v>0</v>
      </c>
      <c r="J11" s="6">
        <f t="shared" si="1"/>
        <v>0</v>
      </c>
      <c r="K11" s="6" t="b">
        <f t="shared" si="2"/>
        <v>0</v>
      </c>
    </row>
    <row r="12" spans="1:11" ht="24">
      <c r="A12" s="13" t="s">
        <v>16</v>
      </c>
      <c r="B12" s="14" t="s">
        <v>112</v>
      </c>
      <c r="C12" s="14" t="s">
        <v>113</v>
      </c>
      <c r="D12" s="7"/>
      <c r="E12" s="7"/>
      <c r="F12" s="7"/>
      <c r="G12" s="7"/>
      <c r="H12" s="7"/>
      <c r="I12" s="6">
        <f t="shared" si="0"/>
        <v>0</v>
      </c>
      <c r="J12" s="6">
        <f t="shared" si="1"/>
        <v>0</v>
      </c>
      <c r="K12" s="6" t="b">
        <f t="shared" si="2"/>
        <v>0</v>
      </c>
    </row>
    <row r="13" spans="1:11" ht="24">
      <c r="A13" s="13" t="s">
        <v>16</v>
      </c>
      <c r="B13" s="14" t="s">
        <v>114</v>
      </c>
      <c r="C13" s="14" t="s">
        <v>115</v>
      </c>
      <c r="D13" s="7"/>
      <c r="E13" s="7"/>
      <c r="F13" s="7"/>
      <c r="G13" s="7"/>
      <c r="H13" s="7"/>
      <c r="I13" s="6">
        <f t="shared" si="0"/>
        <v>0</v>
      </c>
      <c r="J13" s="6">
        <f t="shared" si="1"/>
        <v>0</v>
      </c>
      <c r="K13" s="6" t="b">
        <f t="shared" si="2"/>
        <v>0</v>
      </c>
    </row>
    <row r="14" spans="1:11" ht="24">
      <c r="A14" s="13" t="s">
        <v>16</v>
      </c>
      <c r="B14" s="14" t="s">
        <v>116</v>
      </c>
      <c r="C14" s="14" t="s">
        <v>117</v>
      </c>
      <c r="D14" s="7"/>
      <c r="E14" s="7"/>
      <c r="F14" s="7"/>
      <c r="G14" s="7"/>
      <c r="H14" s="7"/>
      <c r="I14" s="6">
        <f t="shared" si="0"/>
        <v>0</v>
      </c>
      <c r="J14" s="6">
        <f t="shared" si="1"/>
        <v>0</v>
      </c>
      <c r="K14" s="6" t="b">
        <f t="shared" si="2"/>
        <v>0</v>
      </c>
    </row>
    <row r="15" spans="1:11" ht="24">
      <c r="A15" s="13" t="s">
        <v>16</v>
      </c>
      <c r="B15" s="14" t="s">
        <v>118</v>
      </c>
      <c r="C15" s="14" t="s">
        <v>119</v>
      </c>
      <c r="D15" s="7"/>
      <c r="E15" s="7"/>
      <c r="F15" s="7"/>
      <c r="G15" s="7"/>
      <c r="H15" s="7"/>
      <c r="I15" s="6">
        <f t="shared" si="0"/>
        <v>0</v>
      </c>
      <c r="J15" s="6">
        <f t="shared" si="1"/>
        <v>0</v>
      </c>
      <c r="K15" s="6" t="b">
        <f t="shared" si="2"/>
        <v>0</v>
      </c>
    </row>
    <row r="16" spans="1:11" ht="24">
      <c r="A16" s="13" t="s">
        <v>16</v>
      </c>
      <c r="B16" s="14" t="s">
        <v>120</v>
      </c>
      <c r="C16" s="14" t="s">
        <v>28</v>
      </c>
      <c r="D16" s="7"/>
      <c r="E16" s="7"/>
      <c r="F16" s="7"/>
      <c r="G16" s="7"/>
      <c r="H16" s="7"/>
      <c r="I16" s="6">
        <f t="shared" si="0"/>
        <v>0</v>
      </c>
      <c r="J16" s="6">
        <f t="shared" si="1"/>
        <v>0</v>
      </c>
      <c r="K16" s="6" t="b">
        <f t="shared" si="2"/>
        <v>0</v>
      </c>
    </row>
    <row r="17" spans="1:11" ht="24">
      <c r="A17" s="13" t="s">
        <v>16</v>
      </c>
      <c r="B17" s="14" t="s">
        <v>121</v>
      </c>
      <c r="C17" s="14" t="s">
        <v>57</v>
      </c>
      <c r="D17" s="7"/>
      <c r="E17" s="7"/>
      <c r="F17" s="7"/>
      <c r="G17" s="7"/>
      <c r="H17" s="7"/>
      <c r="I17" s="6">
        <f t="shared" si="0"/>
        <v>0</v>
      </c>
      <c r="J17" s="6">
        <f t="shared" si="1"/>
        <v>0</v>
      </c>
      <c r="K17" s="6" t="b">
        <f t="shared" si="2"/>
        <v>0</v>
      </c>
    </row>
    <row r="18" spans="1:11" ht="24">
      <c r="A18" s="13" t="s">
        <v>16</v>
      </c>
      <c r="B18" s="14" t="s">
        <v>59</v>
      </c>
      <c r="C18" s="14" t="s">
        <v>122</v>
      </c>
      <c r="D18" s="7"/>
      <c r="E18" s="7"/>
      <c r="F18" s="7"/>
      <c r="G18" s="7"/>
      <c r="H18" s="7"/>
      <c r="I18" s="6">
        <f t="shared" si="0"/>
        <v>0</v>
      </c>
      <c r="J18" s="6">
        <f t="shared" si="1"/>
        <v>0</v>
      </c>
      <c r="K18" s="6" t="b">
        <f t="shared" si="2"/>
        <v>0</v>
      </c>
    </row>
    <row r="19" spans="1:11" ht="24">
      <c r="A19" s="13" t="s">
        <v>16</v>
      </c>
      <c r="B19" s="14" t="s">
        <v>123</v>
      </c>
      <c r="C19" s="14" t="s">
        <v>124</v>
      </c>
      <c r="D19" s="7"/>
      <c r="E19" s="7"/>
      <c r="F19" s="7"/>
      <c r="G19" s="7"/>
      <c r="H19" s="7"/>
      <c r="I19" s="6">
        <f t="shared" si="0"/>
        <v>0</v>
      </c>
      <c r="J19" s="6">
        <f t="shared" si="1"/>
        <v>0</v>
      </c>
      <c r="K19" s="6" t="b">
        <f t="shared" si="2"/>
        <v>0</v>
      </c>
    </row>
    <row r="20" spans="1:11" ht="24">
      <c r="A20" s="13" t="s">
        <v>16</v>
      </c>
      <c r="B20" s="14" t="s">
        <v>70</v>
      </c>
      <c r="C20" s="14" t="s">
        <v>125</v>
      </c>
      <c r="D20" s="7"/>
      <c r="E20" s="7"/>
      <c r="F20" s="7"/>
      <c r="G20" s="7"/>
      <c r="H20" s="7"/>
      <c r="I20" s="6">
        <f t="shared" si="0"/>
        <v>0</v>
      </c>
      <c r="J20" s="6">
        <f t="shared" si="1"/>
        <v>0</v>
      </c>
      <c r="K20" s="6" t="b">
        <f t="shared" si="2"/>
        <v>0</v>
      </c>
    </row>
    <row r="21" spans="1:11" ht="24">
      <c r="A21" s="15" t="s">
        <v>16</v>
      </c>
      <c r="B21" s="16" t="s">
        <v>126</v>
      </c>
      <c r="C21" s="16" t="s">
        <v>127</v>
      </c>
      <c r="D21" s="7"/>
      <c r="E21" s="7"/>
      <c r="F21" s="7"/>
      <c r="G21" s="7"/>
      <c r="H21" s="7"/>
      <c r="I21" s="6">
        <f t="shared" si="0"/>
        <v>0</v>
      </c>
      <c r="J21" s="6">
        <f t="shared" si="1"/>
        <v>0</v>
      </c>
      <c r="K21" s="6" t="b">
        <f t="shared" si="2"/>
        <v>0</v>
      </c>
    </row>
    <row r="22" spans="1:11" ht="24">
      <c r="A22" s="13" t="s">
        <v>16</v>
      </c>
      <c r="B22" s="14" t="s">
        <v>19</v>
      </c>
      <c r="C22" s="14" t="s">
        <v>128</v>
      </c>
      <c r="D22" s="7"/>
      <c r="E22" s="7"/>
      <c r="F22" s="7"/>
      <c r="G22" s="7"/>
      <c r="H22" s="7"/>
      <c r="I22" s="6">
        <f t="shared" si="0"/>
        <v>0</v>
      </c>
      <c r="J22" s="6">
        <f t="shared" si="1"/>
        <v>0</v>
      </c>
      <c r="K22" s="6" t="b">
        <f t="shared" si="2"/>
        <v>0</v>
      </c>
    </row>
    <row r="23" spans="1:11" ht="24">
      <c r="A23" s="17" t="s">
        <v>16</v>
      </c>
      <c r="B23" s="18" t="s">
        <v>129</v>
      </c>
      <c r="C23" s="19" t="s">
        <v>130</v>
      </c>
      <c r="D23" s="7"/>
      <c r="E23" s="7"/>
      <c r="F23" s="7"/>
      <c r="G23" s="7"/>
      <c r="H23" s="7"/>
      <c r="I23" s="6">
        <f t="shared" si="0"/>
        <v>0</v>
      </c>
      <c r="J23" s="6">
        <f t="shared" si="1"/>
        <v>0</v>
      </c>
      <c r="K23" s="6" t="b">
        <f t="shared" si="2"/>
        <v>0</v>
      </c>
    </row>
    <row r="24" spans="1:11" ht="24">
      <c r="A24" s="13" t="s">
        <v>20</v>
      </c>
      <c r="B24" s="14" t="s">
        <v>83</v>
      </c>
      <c r="C24" s="14" t="s">
        <v>131</v>
      </c>
      <c r="D24" s="7"/>
      <c r="E24" s="7"/>
      <c r="F24" s="7"/>
      <c r="G24" s="7"/>
      <c r="H24" s="7"/>
      <c r="I24" s="6">
        <f t="shared" si="0"/>
        <v>0</v>
      </c>
      <c r="J24" s="6">
        <f t="shared" si="1"/>
        <v>0</v>
      </c>
      <c r="K24" s="6" t="b">
        <f t="shared" si="2"/>
        <v>0</v>
      </c>
    </row>
    <row r="25" spans="1:11" ht="24">
      <c r="A25" s="13" t="s">
        <v>20</v>
      </c>
      <c r="B25" s="14" t="s">
        <v>84</v>
      </c>
      <c r="C25" s="14" t="s">
        <v>132</v>
      </c>
      <c r="D25" s="7"/>
      <c r="E25" s="7"/>
      <c r="F25" s="7"/>
      <c r="G25" s="7"/>
      <c r="H25" s="7"/>
      <c r="I25" s="6">
        <f t="shared" si="0"/>
        <v>0</v>
      </c>
      <c r="J25" s="6">
        <f t="shared" si="1"/>
        <v>0</v>
      </c>
      <c r="K25" s="6" t="b">
        <f t="shared" si="2"/>
        <v>0</v>
      </c>
    </row>
    <row r="26" spans="1:11" ht="24">
      <c r="A26" s="13" t="s">
        <v>20</v>
      </c>
      <c r="B26" s="14" t="s">
        <v>133</v>
      </c>
      <c r="C26" s="14" t="s">
        <v>134</v>
      </c>
      <c r="D26" s="7"/>
      <c r="E26" s="7"/>
      <c r="F26" s="7"/>
      <c r="G26" s="7"/>
      <c r="H26" s="7"/>
      <c r="I26" s="6">
        <f t="shared" si="0"/>
        <v>0</v>
      </c>
      <c r="J26" s="6">
        <f t="shared" si="1"/>
        <v>0</v>
      </c>
      <c r="K26" s="6" t="b">
        <f t="shared" si="2"/>
        <v>0</v>
      </c>
    </row>
    <row r="27" spans="1:11" ht="24">
      <c r="A27" s="13" t="s">
        <v>20</v>
      </c>
      <c r="B27" s="14" t="s">
        <v>135</v>
      </c>
      <c r="C27" s="14" t="s">
        <v>136</v>
      </c>
      <c r="D27" s="7"/>
      <c r="E27" s="7"/>
      <c r="F27" s="7"/>
      <c r="G27" s="7"/>
      <c r="H27" s="7"/>
      <c r="I27" s="6">
        <f t="shared" si="0"/>
        <v>0</v>
      </c>
      <c r="J27" s="6">
        <f t="shared" si="1"/>
        <v>0</v>
      </c>
      <c r="K27" s="6" t="b">
        <f t="shared" si="2"/>
        <v>0</v>
      </c>
    </row>
    <row r="28" spans="1:11" ht="24">
      <c r="A28" s="13" t="s">
        <v>20</v>
      </c>
      <c r="B28" s="14" t="s">
        <v>137</v>
      </c>
      <c r="C28" s="14" t="s">
        <v>138</v>
      </c>
      <c r="D28" s="7"/>
      <c r="E28" s="7"/>
      <c r="F28" s="7"/>
      <c r="G28" s="7"/>
      <c r="H28" s="7"/>
      <c r="I28" s="6">
        <f t="shared" si="0"/>
        <v>0</v>
      </c>
      <c r="J28" s="6">
        <f t="shared" si="1"/>
        <v>0</v>
      </c>
      <c r="K28" s="6" t="b">
        <f t="shared" si="2"/>
        <v>0</v>
      </c>
    </row>
    <row r="29" spans="1:11" ht="24">
      <c r="A29" s="13" t="s">
        <v>20</v>
      </c>
      <c r="B29" s="14" t="s">
        <v>139</v>
      </c>
      <c r="C29" s="14" t="s">
        <v>140</v>
      </c>
      <c r="D29" s="7"/>
      <c r="E29" s="7"/>
      <c r="F29" s="7"/>
      <c r="G29" s="7"/>
      <c r="H29" s="7"/>
      <c r="I29" s="6">
        <f t="shared" si="0"/>
        <v>0</v>
      </c>
      <c r="J29" s="6">
        <f t="shared" si="1"/>
        <v>0</v>
      </c>
      <c r="K29" s="6" t="b">
        <f t="shared" si="2"/>
        <v>0</v>
      </c>
    </row>
    <row r="30" spans="1:11" ht="24">
      <c r="A30" s="13" t="s">
        <v>20</v>
      </c>
      <c r="B30" s="14" t="s">
        <v>141</v>
      </c>
      <c r="C30" s="14" t="s">
        <v>142</v>
      </c>
      <c r="D30" s="7"/>
      <c r="E30" s="7"/>
      <c r="F30" s="7"/>
      <c r="G30" s="7"/>
      <c r="H30" s="7"/>
      <c r="I30" s="6">
        <f t="shared" si="0"/>
        <v>0</v>
      </c>
      <c r="J30" s="6">
        <f t="shared" si="1"/>
        <v>0</v>
      </c>
      <c r="K30" s="6" t="b">
        <f t="shared" si="2"/>
        <v>0</v>
      </c>
    </row>
    <row r="31" spans="1:11" ht="24">
      <c r="A31" s="13" t="s">
        <v>20</v>
      </c>
      <c r="B31" s="14" t="s">
        <v>143</v>
      </c>
      <c r="C31" s="14" t="s">
        <v>144</v>
      </c>
      <c r="D31" s="7"/>
      <c r="E31" s="7"/>
      <c r="F31" s="7"/>
      <c r="G31" s="7"/>
      <c r="H31" s="7"/>
      <c r="I31" s="6">
        <f t="shared" si="0"/>
        <v>0</v>
      </c>
      <c r="J31" s="6">
        <f t="shared" si="1"/>
        <v>0</v>
      </c>
      <c r="K31" s="6" t="b">
        <f t="shared" si="2"/>
        <v>0</v>
      </c>
    </row>
    <row r="32" spans="1:11" ht="24">
      <c r="A32" s="13" t="s">
        <v>20</v>
      </c>
      <c r="B32" s="14" t="s">
        <v>145</v>
      </c>
      <c r="C32" s="14" t="s">
        <v>146</v>
      </c>
      <c r="D32" s="7"/>
      <c r="E32" s="7"/>
      <c r="F32" s="7"/>
      <c r="G32" s="7"/>
      <c r="H32" s="7"/>
      <c r="I32" s="6">
        <f t="shared" si="0"/>
        <v>0</v>
      </c>
      <c r="J32" s="6">
        <f t="shared" si="1"/>
        <v>0</v>
      </c>
      <c r="K32" s="6" t="b">
        <f t="shared" si="2"/>
        <v>0</v>
      </c>
    </row>
    <row r="33" spans="1:12" ht="24">
      <c r="A33" s="13" t="s">
        <v>20</v>
      </c>
      <c r="B33" s="14" t="s">
        <v>147</v>
      </c>
      <c r="C33" s="14" t="s">
        <v>148</v>
      </c>
      <c r="D33" s="7"/>
      <c r="E33" s="7"/>
      <c r="F33" s="7"/>
      <c r="G33" s="7"/>
      <c r="H33" s="7"/>
      <c r="I33" s="6">
        <f t="shared" si="0"/>
        <v>0</v>
      </c>
      <c r="J33" s="6">
        <f t="shared" si="1"/>
        <v>0</v>
      </c>
      <c r="K33" s="6" t="b">
        <f t="shared" si="2"/>
        <v>0</v>
      </c>
    </row>
    <row r="34" spans="1:12" ht="24">
      <c r="A34" s="13" t="s">
        <v>20</v>
      </c>
      <c r="B34" s="14" t="s">
        <v>149</v>
      </c>
      <c r="C34" s="14" t="s">
        <v>150</v>
      </c>
      <c r="D34" s="7"/>
      <c r="E34" s="7"/>
      <c r="F34" s="7"/>
      <c r="G34" s="7"/>
      <c r="H34" s="7"/>
      <c r="I34" s="6">
        <f t="shared" si="0"/>
        <v>0</v>
      </c>
      <c r="J34" s="6">
        <f t="shared" si="1"/>
        <v>0</v>
      </c>
      <c r="K34" s="6" t="b">
        <f t="shared" si="2"/>
        <v>0</v>
      </c>
    </row>
    <row r="35" spans="1:12" ht="24">
      <c r="A35" s="13" t="s">
        <v>20</v>
      </c>
      <c r="B35" s="14" t="s">
        <v>151</v>
      </c>
      <c r="C35" s="14" t="s">
        <v>152</v>
      </c>
      <c r="D35" s="7"/>
      <c r="E35" s="7"/>
      <c r="F35" s="7"/>
      <c r="G35" s="7"/>
      <c r="H35" s="7"/>
      <c r="I35" s="6">
        <f t="shared" si="0"/>
        <v>0</v>
      </c>
      <c r="J35" s="6">
        <f t="shared" si="1"/>
        <v>0</v>
      </c>
      <c r="K35" s="6" t="b">
        <f t="shared" si="2"/>
        <v>0</v>
      </c>
    </row>
    <row r="36" spans="1:12" ht="24">
      <c r="A36" s="13" t="s">
        <v>20</v>
      </c>
      <c r="B36" s="14" t="s">
        <v>153</v>
      </c>
      <c r="C36" s="14" t="s">
        <v>154</v>
      </c>
      <c r="D36" s="7"/>
      <c r="E36" s="7"/>
      <c r="F36" s="7"/>
      <c r="G36" s="7"/>
      <c r="H36" s="7"/>
      <c r="I36" s="6">
        <f t="shared" si="0"/>
        <v>0</v>
      </c>
      <c r="J36" s="6">
        <f t="shared" si="1"/>
        <v>0</v>
      </c>
      <c r="K36" s="6" t="b">
        <f t="shared" si="2"/>
        <v>0</v>
      </c>
    </row>
    <row r="37" spans="1:12" ht="24">
      <c r="A37" s="13" t="s">
        <v>20</v>
      </c>
      <c r="B37" s="14" t="s">
        <v>155</v>
      </c>
      <c r="C37" s="14" t="s">
        <v>156</v>
      </c>
      <c r="D37" s="7"/>
      <c r="E37" s="7"/>
      <c r="F37" s="7"/>
      <c r="G37" s="7"/>
      <c r="H37" s="7"/>
      <c r="I37" s="6">
        <f t="shared" si="0"/>
        <v>0</v>
      </c>
      <c r="J37" s="6">
        <f t="shared" si="1"/>
        <v>0</v>
      </c>
      <c r="K37" s="6" t="b">
        <f t="shared" si="2"/>
        <v>0</v>
      </c>
    </row>
    <row r="38" spans="1:12" ht="24">
      <c r="A38" s="13" t="s">
        <v>20</v>
      </c>
      <c r="B38" s="14" t="s">
        <v>157</v>
      </c>
      <c r="C38" s="14" t="s">
        <v>158</v>
      </c>
      <c r="D38" s="7"/>
      <c r="E38" s="7"/>
      <c r="F38" s="7"/>
      <c r="G38" s="7"/>
      <c r="H38" s="7"/>
      <c r="I38" s="6">
        <f t="shared" si="0"/>
        <v>0</v>
      </c>
      <c r="J38" s="6">
        <f t="shared" si="1"/>
        <v>0</v>
      </c>
      <c r="K38" s="6" t="b">
        <f t="shared" si="2"/>
        <v>0</v>
      </c>
    </row>
    <row r="39" spans="1:12" ht="24">
      <c r="A39" s="13" t="s">
        <v>20</v>
      </c>
      <c r="B39" s="14" t="s">
        <v>159</v>
      </c>
      <c r="C39" s="14" t="s">
        <v>160</v>
      </c>
      <c r="D39" s="7"/>
      <c r="E39" s="7"/>
      <c r="F39" s="7"/>
      <c r="G39" s="7"/>
      <c r="H39" s="7"/>
      <c r="I39" s="6">
        <f t="shared" si="0"/>
        <v>0</v>
      </c>
      <c r="J39" s="6">
        <f t="shared" si="1"/>
        <v>0</v>
      </c>
      <c r="K39" s="6" t="b">
        <f t="shared" si="2"/>
        <v>0</v>
      </c>
    </row>
    <row r="40" spans="1:12" ht="24">
      <c r="A40" s="13" t="s">
        <v>20</v>
      </c>
      <c r="B40" s="14" t="s">
        <v>161</v>
      </c>
      <c r="C40" s="14" t="s">
        <v>67</v>
      </c>
      <c r="D40" s="7"/>
      <c r="E40" s="7"/>
      <c r="F40" s="7"/>
      <c r="G40" s="7"/>
      <c r="H40" s="7"/>
      <c r="I40" s="6">
        <f t="shared" si="0"/>
        <v>0</v>
      </c>
      <c r="J40" s="6">
        <f t="shared" si="1"/>
        <v>0</v>
      </c>
      <c r="K40" s="6" t="b">
        <f t="shared" si="2"/>
        <v>0</v>
      </c>
    </row>
    <row r="41" spans="1:12" ht="24">
      <c r="A41" s="13" t="s">
        <v>20</v>
      </c>
      <c r="B41" s="14" t="s">
        <v>162</v>
      </c>
      <c r="C41" s="14" t="s">
        <v>163</v>
      </c>
      <c r="D41" s="7"/>
      <c r="E41" s="7"/>
      <c r="F41" s="7"/>
      <c r="G41" s="7"/>
      <c r="H41" s="7"/>
      <c r="I41" s="6">
        <f t="shared" si="0"/>
        <v>0</v>
      </c>
      <c r="J41" s="6">
        <f t="shared" si="1"/>
        <v>0</v>
      </c>
      <c r="K41" s="6" t="b">
        <f t="shared" si="2"/>
        <v>0</v>
      </c>
    </row>
    <row r="42" spans="1:12" ht="24">
      <c r="A42" s="13" t="s">
        <v>20</v>
      </c>
      <c r="B42" s="14" t="s">
        <v>164</v>
      </c>
      <c r="C42" s="14" t="s">
        <v>165</v>
      </c>
      <c r="D42" s="7"/>
      <c r="E42" s="7"/>
      <c r="F42" s="7"/>
      <c r="G42" s="7"/>
      <c r="H42" s="7"/>
      <c r="I42" s="6">
        <f t="shared" si="0"/>
        <v>0</v>
      </c>
      <c r="J42" s="6">
        <f t="shared" si="1"/>
        <v>0</v>
      </c>
      <c r="K42" s="6" t="b">
        <f t="shared" si="2"/>
        <v>0</v>
      </c>
    </row>
    <row r="43" spans="1:12" ht="24">
      <c r="A43" s="13" t="s">
        <v>20</v>
      </c>
      <c r="B43" s="14" t="s">
        <v>166</v>
      </c>
      <c r="C43" s="14" t="s">
        <v>165</v>
      </c>
      <c r="D43" s="7"/>
      <c r="E43" s="7"/>
      <c r="F43" s="7"/>
      <c r="G43" s="7"/>
      <c r="H43" s="7"/>
      <c r="I43" s="6">
        <f t="shared" si="0"/>
        <v>0</v>
      </c>
      <c r="J43" s="6">
        <f t="shared" si="1"/>
        <v>0</v>
      </c>
      <c r="K43" s="6" t="b">
        <f t="shared" si="2"/>
        <v>0</v>
      </c>
    </row>
    <row r="44" spans="1:12" ht="24">
      <c r="A44" s="20" t="s">
        <v>20</v>
      </c>
      <c r="B44" s="21" t="s">
        <v>167</v>
      </c>
      <c r="C44" s="21" t="s">
        <v>168</v>
      </c>
      <c r="D44" s="7"/>
      <c r="E44" s="7"/>
      <c r="F44" s="7"/>
      <c r="G44" s="7"/>
      <c r="H44" s="7"/>
      <c r="I44" s="6">
        <f t="shared" si="0"/>
        <v>0</v>
      </c>
      <c r="J44" s="6">
        <f t="shared" si="1"/>
        <v>0</v>
      </c>
      <c r="K44" s="6" t="b">
        <f t="shared" si="2"/>
        <v>0</v>
      </c>
    </row>
    <row r="45" spans="1:12" ht="24">
      <c r="A45" s="6"/>
      <c r="B45" s="6"/>
      <c r="C45" s="2" t="s">
        <v>14</v>
      </c>
      <c r="D45" s="2">
        <f>COUNTIF(D7:D44,"=4")</f>
        <v>0</v>
      </c>
      <c r="E45" s="2">
        <f t="shared" ref="E45:H45" si="3">COUNTIF(E7:E44,"=4")</f>
        <v>0</v>
      </c>
      <c r="F45" s="2">
        <f t="shared" si="3"/>
        <v>0</v>
      </c>
      <c r="G45" s="2">
        <f t="shared" si="3"/>
        <v>0</v>
      </c>
      <c r="H45" s="2">
        <f t="shared" si="3"/>
        <v>0</v>
      </c>
      <c r="I45" s="2"/>
      <c r="J45" s="6"/>
      <c r="K45" s="6"/>
      <c r="L45" s="6"/>
    </row>
    <row r="46" spans="1:12" ht="24">
      <c r="A46" s="6"/>
      <c r="B46" s="6"/>
      <c r="C46" s="2" t="s">
        <v>10</v>
      </c>
      <c r="D46" s="2">
        <f>COUNTIF(D7:D44,"=3")</f>
        <v>0</v>
      </c>
      <c r="E46" s="2">
        <f t="shared" ref="E46:H46" si="4">COUNTIF(E7:E44,"=3")</f>
        <v>0</v>
      </c>
      <c r="F46" s="2">
        <f t="shared" si="4"/>
        <v>0</v>
      </c>
      <c r="G46" s="2">
        <f t="shared" si="4"/>
        <v>0</v>
      </c>
      <c r="H46" s="2">
        <f t="shared" si="4"/>
        <v>0</v>
      </c>
      <c r="I46" s="6"/>
      <c r="J46" s="6"/>
      <c r="K46" s="6"/>
    </row>
    <row r="47" spans="1:12" ht="24">
      <c r="A47" s="6"/>
      <c r="B47" s="6"/>
      <c r="C47" s="2" t="s">
        <v>11</v>
      </c>
      <c r="D47" s="2">
        <f>COUNTIF(D7:D44,"=2")</f>
        <v>0</v>
      </c>
      <c r="E47" s="2">
        <f t="shared" ref="E47:H47" si="5">COUNTIF(E7:E44,"=2")</f>
        <v>0</v>
      </c>
      <c r="F47" s="2">
        <f t="shared" si="5"/>
        <v>0</v>
      </c>
      <c r="G47" s="2">
        <f t="shared" si="5"/>
        <v>0</v>
      </c>
      <c r="H47" s="2">
        <f t="shared" si="5"/>
        <v>0</v>
      </c>
      <c r="I47" s="6"/>
      <c r="J47" s="6"/>
      <c r="K47" s="6"/>
    </row>
    <row r="48" spans="1:12" ht="24">
      <c r="A48" s="6"/>
      <c r="B48" s="6"/>
      <c r="C48" s="2" t="s">
        <v>12</v>
      </c>
      <c r="D48" s="2">
        <f>COUNTIF(D7:D44,"=1")</f>
        <v>0</v>
      </c>
      <c r="E48" s="2">
        <f t="shared" ref="E48:H48" si="6">COUNTIF(E7:E44,"=1")</f>
        <v>0</v>
      </c>
      <c r="F48" s="2">
        <f t="shared" si="6"/>
        <v>0</v>
      </c>
      <c r="G48" s="2">
        <f t="shared" si="6"/>
        <v>0</v>
      </c>
      <c r="H48" s="2">
        <f t="shared" si="6"/>
        <v>0</v>
      </c>
      <c r="I48" s="6"/>
      <c r="J48" s="6"/>
      <c r="K48" s="6"/>
    </row>
  </sheetData>
  <mergeCells count="5">
    <mergeCell ref="D5:H5"/>
    <mergeCell ref="I5:I6"/>
    <mergeCell ref="K5:K6"/>
    <mergeCell ref="A5:C6"/>
    <mergeCell ref="J5:J6"/>
  </mergeCells>
  <pageMargins left="0.25" right="0.25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1E369-2DE3-4EB3-8324-F44E93F4AD61}">
  <dimension ref="A1:K50"/>
  <sheetViews>
    <sheetView tabSelected="1" workbookViewId="0">
      <selection activeCell="I46" sqref="I46"/>
    </sheetView>
  </sheetViews>
  <sheetFormatPr defaultRowHeight="14.5"/>
  <cols>
    <col min="1" max="1" width="7.453125" customWidth="1"/>
  </cols>
  <sheetData>
    <row r="1" spans="1:11" ht="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4">
      <c r="A2" s="2" t="s">
        <v>56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4">
      <c r="A3" s="2" t="s">
        <v>44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4">
      <c r="A4" s="3" t="s">
        <v>15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4">
      <c r="A5" s="10" t="s">
        <v>1</v>
      </c>
      <c r="B5" s="10"/>
      <c r="C5" s="10"/>
      <c r="D5" s="9" t="s">
        <v>2</v>
      </c>
      <c r="E5" s="9"/>
      <c r="F5" s="9"/>
      <c r="G5" s="9"/>
      <c r="H5" s="9"/>
      <c r="I5" s="10" t="s">
        <v>8</v>
      </c>
      <c r="J5" s="10" t="s">
        <v>13</v>
      </c>
      <c r="K5" s="10" t="s">
        <v>9</v>
      </c>
    </row>
    <row r="6" spans="1:11" ht="24">
      <c r="A6" s="10"/>
      <c r="B6" s="10"/>
      <c r="C6" s="10"/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10"/>
      <c r="J6" s="10"/>
      <c r="K6" s="10"/>
    </row>
    <row r="7" spans="1:11" ht="24">
      <c r="A7" s="30" t="s">
        <v>16</v>
      </c>
      <c r="B7" s="31" t="s">
        <v>683</v>
      </c>
      <c r="C7" s="31" t="s">
        <v>684</v>
      </c>
      <c r="D7" s="5"/>
      <c r="E7" s="5"/>
      <c r="F7" s="5"/>
      <c r="G7" s="5"/>
      <c r="H7" s="5"/>
      <c r="I7" s="6">
        <f>SUM(D7:H7)</f>
        <v>0</v>
      </c>
      <c r="J7" s="6">
        <f>AVERAGE(I7)/5</f>
        <v>0</v>
      </c>
      <c r="K7" s="6" t="b">
        <f>IF(J7&gt;3,"ดีมาก",IF(J7&gt;2,"ดี",IF(J7&gt;1,"พอใช้",IF(J7&gt;0,"ปรับปรุง"))))</f>
        <v>0</v>
      </c>
    </row>
    <row r="8" spans="1:11" ht="24">
      <c r="A8" s="24" t="s">
        <v>16</v>
      </c>
      <c r="B8" s="25" t="s">
        <v>685</v>
      </c>
      <c r="C8" s="25" t="s">
        <v>43</v>
      </c>
      <c r="D8" s="7"/>
      <c r="E8" s="7"/>
      <c r="F8" s="7"/>
      <c r="G8" s="7"/>
      <c r="H8" s="7"/>
      <c r="I8" s="6">
        <f t="shared" ref="I8:I46" si="0">SUM(D8:H8)</f>
        <v>0</v>
      </c>
      <c r="J8" s="6">
        <f t="shared" ref="J8:J46" si="1">AVERAGE(I8)/5</f>
        <v>0</v>
      </c>
      <c r="K8" s="6" t="b">
        <f t="shared" ref="K8:K46" si="2">IF(J8&gt;3,"ดีมาก",IF(J8&gt;2,"ดี",IF(J8&gt;1,"พอใช้",IF(J8&gt;0,"ปรับปรุง"))))</f>
        <v>0</v>
      </c>
    </row>
    <row r="9" spans="1:11" ht="24">
      <c r="A9" s="24" t="s">
        <v>16</v>
      </c>
      <c r="B9" s="25" t="s">
        <v>686</v>
      </c>
      <c r="C9" s="25" t="s">
        <v>687</v>
      </c>
      <c r="D9" s="7"/>
      <c r="E9" s="7"/>
      <c r="F9" s="7"/>
      <c r="G9" s="7"/>
      <c r="H9" s="7"/>
      <c r="I9" s="6">
        <f t="shared" si="0"/>
        <v>0</v>
      </c>
      <c r="J9" s="6">
        <f t="shared" si="1"/>
        <v>0</v>
      </c>
      <c r="K9" s="6" t="b">
        <f t="shared" si="2"/>
        <v>0</v>
      </c>
    </row>
    <row r="10" spans="1:11" ht="24">
      <c r="A10" s="24" t="s">
        <v>16</v>
      </c>
      <c r="B10" s="25" t="s">
        <v>688</v>
      </c>
      <c r="C10" s="25" t="s">
        <v>25</v>
      </c>
      <c r="D10" s="7"/>
      <c r="E10" s="7"/>
      <c r="F10" s="7"/>
      <c r="G10" s="7"/>
      <c r="H10" s="7"/>
      <c r="I10" s="6">
        <f t="shared" si="0"/>
        <v>0</v>
      </c>
      <c r="J10" s="6">
        <f t="shared" si="1"/>
        <v>0</v>
      </c>
      <c r="K10" s="6" t="b">
        <f t="shared" si="2"/>
        <v>0</v>
      </c>
    </row>
    <row r="11" spans="1:11" ht="24">
      <c r="A11" s="24" t="s">
        <v>16</v>
      </c>
      <c r="B11" s="25" t="s">
        <v>689</v>
      </c>
      <c r="C11" s="25" t="s">
        <v>690</v>
      </c>
      <c r="D11" s="7"/>
      <c r="E11" s="7"/>
      <c r="F11" s="7"/>
      <c r="G11" s="7"/>
      <c r="H11" s="7"/>
      <c r="I11" s="6">
        <f t="shared" si="0"/>
        <v>0</v>
      </c>
      <c r="J11" s="6">
        <f t="shared" si="1"/>
        <v>0</v>
      </c>
      <c r="K11" s="6" t="b">
        <f t="shared" si="2"/>
        <v>0</v>
      </c>
    </row>
    <row r="12" spans="1:11" ht="24">
      <c r="A12" s="24" t="s">
        <v>16</v>
      </c>
      <c r="B12" s="25" t="s">
        <v>23</v>
      </c>
      <c r="C12" s="25" t="s">
        <v>691</v>
      </c>
      <c r="D12" s="7"/>
      <c r="E12" s="7"/>
      <c r="F12" s="7"/>
      <c r="G12" s="7"/>
      <c r="H12" s="7"/>
      <c r="I12" s="6">
        <f t="shared" si="0"/>
        <v>0</v>
      </c>
      <c r="J12" s="6">
        <f t="shared" si="1"/>
        <v>0</v>
      </c>
      <c r="K12" s="6" t="b">
        <f t="shared" si="2"/>
        <v>0</v>
      </c>
    </row>
    <row r="13" spans="1:11" ht="24">
      <c r="A13" s="24" t="s">
        <v>16</v>
      </c>
      <c r="B13" s="25" t="s">
        <v>692</v>
      </c>
      <c r="C13" s="25" t="s">
        <v>693</v>
      </c>
      <c r="D13" s="7"/>
      <c r="E13" s="7"/>
      <c r="F13" s="7"/>
      <c r="G13" s="7"/>
      <c r="H13" s="7"/>
      <c r="I13" s="6">
        <f t="shared" si="0"/>
        <v>0</v>
      </c>
      <c r="J13" s="6">
        <f t="shared" si="1"/>
        <v>0</v>
      </c>
      <c r="K13" s="6" t="b">
        <f t="shared" si="2"/>
        <v>0</v>
      </c>
    </row>
    <row r="14" spans="1:11" ht="24">
      <c r="A14" s="24" t="s">
        <v>16</v>
      </c>
      <c r="B14" s="25" t="s">
        <v>694</v>
      </c>
      <c r="C14" s="25" t="s">
        <v>695</v>
      </c>
      <c r="D14" s="7"/>
      <c r="E14" s="7"/>
      <c r="F14" s="7"/>
      <c r="G14" s="7"/>
      <c r="H14" s="7"/>
      <c r="I14" s="6">
        <f t="shared" si="0"/>
        <v>0</v>
      </c>
      <c r="J14" s="6">
        <f t="shared" si="1"/>
        <v>0</v>
      </c>
      <c r="K14" s="6" t="b">
        <f t="shared" si="2"/>
        <v>0</v>
      </c>
    </row>
    <row r="15" spans="1:11" ht="24">
      <c r="A15" s="24" t="s">
        <v>16</v>
      </c>
      <c r="B15" s="25" t="s">
        <v>19</v>
      </c>
      <c r="C15" s="25" t="s">
        <v>696</v>
      </c>
      <c r="D15" s="7"/>
      <c r="E15" s="7"/>
      <c r="F15" s="7"/>
      <c r="G15" s="7"/>
      <c r="H15" s="7"/>
      <c r="I15" s="6">
        <f t="shared" si="0"/>
        <v>0</v>
      </c>
      <c r="J15" s="6">
        <f t="shared" si="1"/>
        <v>0</v>
      </c>
      <c r="K15" s="6" t="b">
        <f t="shared" si="2"/>
        <v>0</v>
      </c>
    </row>
    <row r="16" spans="1:11" ht="24">
      <c r="A16" s="24" t="s">
        <v>16</v>
      </c>
      <c r="B16" s="25" t="s">
        <v>697</v>
      </c>
      <c r="C16" s="25" t="s">
        <v>698</v>
      </c>
      <c r="D16" s="7"/>
      <c r="E16" s="7"/>
      <c r="F16" s="7"/>
      <c r="G16" s="7"/>
      <c r="H16" s="7"/>
      <c r="I16" s="6">
        <f t="shared" si="0"/>
        <v>0</v>
      </c>
      <c r="J16" s="6">
        <f t="shared" si="1"/>
        <v>0</v>
      </c>
      <c r="K16" s="6" t="b">
        <f t="shared" si="2"/>
        <v>0</v>
      </c>
    </row>
    <row r="17" spans="1:11" ht="24">
      <c r="A17" s="24" t="s">
        <v>16</v>
      </c>
      <c r="B17" s="25" t="s">
        <v>699</v>
      </c>
      <c r="C17" s="25" t="s">
        <v>700</v>
      </c>
      <c r="D17" s="7"/>
      <c r="E17" s="7"/>
      <c r="F17" s="7"/>
      <c r="G17" s="7"/>
      <c r="H17" s="7"/>
      <c r="I17" s="6">
        <f t="shared" si="0"/>
        <v>0</v>
      </c>
      <c r="J17" s="6">
        <f t="shared" si="1"/>
        <v>0</v>
      </c>
      <c r="K17" s="6" t="b">
        <f t="shared" si="2"/>
        <v>0</v>
      </c>
    </row>
    <row r="18" spans="1:11" ht="24">
      <c r="A18" s="24" t="s">
        <v>16</v>
      </c>
      <c r="B18" s="25" t="s">
        <v>701</v>
      </c>
      <c r="C18" s="25" t="s">
        <v>702</v>
      </c>
      <c r="D18" s="7"/>
      <c r="E18" s="7"/>
      <c r="F18" s="7"/>
      <c r="G18" s="7"/>
      <c r="H18" s="7"/>
      <c r="I18" s="6">
        <f t="shared" si="0"/>
        <v>0</v>
      </c>
      <c r="J18" s="6">
        <f t="shared" si="1"/>
        <v>0</v>
      </c>
      <c r="K18" s="6" t="b">
        <f t="shared" si="2"/>
        <v>0</v>
      </c>
    </row>
    <row r="19" spans="1:11" ht="24">
      <c r="A19" s="24" t="s">
        <v>16</v>
      </c>
      <c r="B19" s="25" t="s">
        <v>26</v>
      </c>
      <c r="C19" s="25" t="s">
        <v>703</v>
      </c>
      <c r="D19" s="7"/>
      <c r="E19" s="7"/>
      <c r="F19" s="7"/>
      <c r="G19" s="7"/>
      <c r="H19" s="7"/>
      <c r="I19" s="6">
        <f t="shared" si="0"/>
        <v>0</v>
      </c>
      <c r="J19" s="6">
        <f t="shared" si="1"/>
        <v>0</v>
      </c>
      <c r="K19" s="6" t="b">
        <f t="shared" si="2"/>
        <v>0</v>
      </c>
    </row>
    <row r="20" spans="1:11" ht="24">
      <c r="A20" s="24" t="s">
        <v>16</v>
      </c>
      <c r="B20" s="25" t="s">
        <v>704</v>
      </c>
      <c r="C20" s="25" t="s">
        <v>28</v>
      </c>
      <c r="D20" s="7"/>
      <c r="E20" s="7"/>
      <c r="F20" s="7"/>
      <c r="G20" s="7"/>
      <c r="H20" s="7"/>
      <c r="I20" s="6">
        <f t="shared" si="0"/>
        <v>0</v>
      </c>
      <c r="J20" s="6">
        <f t="shared" si="1"/>
        <v>0</v>
      </c>
      <c r="K20" s="6" t="b">
        <f t="shared" si="2"/>
        <v>0</v>
      </c>
    </row>
    <row r="21" spans="1:11" ht="24">
      <c r="A21" s="24" t="s">
        <v>16</v>
      </c>
      <c r="B21" s="25" t="s">
        <v>79</v>
      </c>
      <c r="C21" s="25" t="s">
        <v>62</v>
      </c>
      <c r="D21" s="7"/>
      <c r="E21" s="7"/>
      <c r="F21" s="7"/>
      <c r="G21" s="7"/>
      <c r="H21" s="7"/>
      <c r="I21" s="6">
        <f t="shared" si="0"/>
        <v>0</v>
      </c>
      <c r="J21" s="6">
        <f t="shared" si="1"/>
        <v>0</v>
      </c>
      <c r="K21" s="6" t="b">
        <f t="shared" si="2"/>
        <v>0</v>
      </c>
    </row>
    <row r="22" spans="1:11" ht="24">
      <c r="A22" s="24" t="s">
        <v>16</v>
      </c>
      <c r="B22" s="25" t="s">
        <v>705</v>
      </c>
      <c r="C22" s="25" t="s">
        <v>706</v>
      </c>
      <c r="D22" s="7"/>
      <c r="E22" s="7"/>
      <c r="F22" s="7"/>
      <c r="G22" s="7"/>
      <c r="H22" s="7"/>
      <c r="I22" s="6">
        <f t="shared" si="0"/>
        <v>0</v>
      </c>
      <c r="J22" s="6">
        <f t="shared" si="1"/>
        <v>0</v>
      </c>
      <c r="K22" s="6" t="b">
        <f t="shared" si="2"/>
        <v>0</v>
      </c>
    </row>
    <row r="23" spans="1:11" ht="24">
      <c r="A23" s="24" t="s">
        <v>20</v>
      </c>
      <c r="B23" s="25" t="s">
        <v>38</v>
      </c>
      <c r="C23" s="25" t="s">
        <v>707</v>
      </c>
      <c r="D23" s="7"/>
      <c r="E23" s="7"/>
      <c r="F23" s="7"/>
      <c r="G23" s="7"/>
      <c r="H23" s="7"/>
      <c r="I23" s="6">
        <f t="shared" si="0"/>
        <v>0</v>
      </c>
      <c r="J23" s="6">
        <f t="shared" si="1"/>
        <v>0</v>
      </c>
      <c r="K23" s="6" t="b">
        <f t="shared" si="2"/>
        <v>0</v>
      </c>
    </row>
    <row r="24" spans="1:11" ht="24">
      <c r="A24" s="24" t="s">
        <v>20</v>
      </c>
      <c r="B24" s="25" t="s">
        <v>708</v>
      </c>
      <c r="C24" s="25" t="s">
        <v>63</v>
      </c>
      <c r="D24" s="7"/>
      <c r="E24" s="7"/>
      <c r="F24" s="7"/>
      <c r="G24" s="7"/>
      <c r="H24" s="7"/>
      <c r="I24" s="6">
        <f t="shared" si="0"/>
        <v>0</v>
      </c>
      <c r="J24" s="6">
        <f t="shared" si="1"/>
        <v>0</v>
      </c>
      <c r="K24" s="6" t="b">
        <f t="shared" si="2"/>
        <v>0</v>
      </c>
    </row>
    <row r="25" spans="1:11" ht="24">
      <c r="A25" s="24" t="s">
        <v>20</v>
      </c>
      <c r="B25" s="25" t="s">
        <v>588</v>
      </c>
      <c r="C25" s="25" t="s">
        <v>651</v>
      </c>
      <c r="D25" s="7"/>
      <c r="E25" s="7"/>
      <c r="F25" s="7"/>
      <c r="G25" s="7"/>
      <c r="H25" s="7"/>
      <c r="I25" s="6">
        <f t="shared" si="0"/>
        <v>0</v>
      </c>
      <c r="J25" s="6">
        <f t="shared" si="1"/>
        <v>0</v>
      </c>
      <c r="K25" s="6" t="b">
        <f t="shared" si="2"/>
        <v>0</v>
      </c>
    </row>
    <row r="26" spans="1:11" ht="24">
      <c r="A26" s="24" t="s">
        <v>20</v>
      </c>
      <c r="B26" s="25" t="s">
        <v>709</v>
      </c>
      <c r="C26" s="25" t="s">
        <v>710</v>
      </c>
      <c r="D26" s="7"/>
      <c r="E26" s="7"/>
      <c r="F26" s="7"/>
      <c r="G26" s="7"/>
      <c r="H26" s="7"/>
      <c r="I26" s="6">
        <f t="shared" si="0"/>
        <v>0</v>
      </c>
      <c r="J26" s="6">
        <f t="shared" si="1"/>
        <v>0</v>
      </c>
      <c r="K26" s="6" t="b">
        <f t="shared" si="2"/>
        <v>0</v>
      </c>
    </row>
    <row r="27" spans="1:11" ht="24">
      <c r="A27" s="24" t="s">
        <v>20</v>
      </c>
      <c r="B27" s="25" t="s">
        <v>473</v>
      </c>
      <c r="C27" s="25" t="s">
        <v>711</v>
      </c>
      <c r="D27" s="7"/>
      <c r="E27" s="7"/>
      <c r="F27" s="7"/>
      <c r="G27" s="7"/>
      <c r="H27" s="7"/>
      <c r="I27" s="6">
        <f t="shared" si="0"/>
        <v>0</v>
      </c>
      <c r="J27" s="6">
        <f t="shared" si="1"/>
        <v>0</v>
      </c>
      <c r="K27" s="6" t="b">
        <f t="shared" si="2"/>
        <v>0</v>
      </c>
    </row>
    <row r="28" spans="1:11" ht="24">
      <c r="A28" s="24" t="s">
        <v>20</v>
      </c>
      <c r="B28" s="25" t="s">
        <v>69</v>
      </c>
      <c r="C28" s="25" t="s">
        <v>712</v>
      </c>
      <c r="D28" s="7"/>
      <c r="E28" s="7"/>
      <c r="F28" s="7"/>
      <c r="G28" s="7"/>
      <c r="H28" s="7"/>
      <c r="I28" s="6">
        <f t="shared" si="0"/>
        <v>0</v>
      </c>
      <c r="J28" s="6">
        <f t="shared" si="1"/>
        <v>0</v>
      </c>
      <c r="K28" s="6" t="b">
        <f t="shared" si="2"/>
        <v>0</v>
      </c>
    </row>
    <row r="29" spans="1:11" ht="24">
      <c r="A29" s="24" t="s">
        <v>20</v>
      </c>
      <c r="B29" s="25" t="s">
        <v>713</v>
      </c>
      <c r="C29" s="25" t="s">
        <v>714</v>
      </c>
      <c r="D29" s="7"/>
      <c r="E29" s="7"/>
      <c r="F29" s="7"/>
      <c r="G29" s="7"/>
      <c r="H29" s="7"/>
      <c r="I29" s="6">
        <f t="shared" si="0"/>
        <v>0</v>
      </c>
      <c r="J29" s="6">
        <f t="shared" si="1"/>
        <v>0</v>
      </c>
      <c r="K29" s="6" t="b">
        <f t="shared" si="2"/>
        <v>0</v>
      </c>
    </row>
    <row r="30" spans="1:11" ht="24">
      <c r="A30" s="24" t="s">
        <v>20</v>
      </c>
      <c r="B30" s="25" t="s">
        <v>715</v>
      </c>
      <c r="C30" s="25" t="s">
        <v>716</v>
      </c>
      <c r="D30" s="7"/>
      <c r="E30" s="7"/>
      <c r="F30" s="7"/>
      <c r="G30" s="7"/>
      <c r="H30" s="7"/>
      <c r="I30" s="6">
        <f t="shared" si="0"/>
        <v>0</v>
      </c>
      <c r="J30" s="6">
        <f t="shared" si="1"/>
        <v>0</v>
      </c>
      <c r="K30" s="6" t="b">
        <f t="shared" si="2"/>
        <v>0</v>
      </c>
    </row>
    <row r="31" spans="1:11" ht="24">
      <c r="A31" s="24" t="s">
        <v>20</v>
      </c>
      <c r="B31" s="25" t="s">
        <v>717</v>
      </c>
      <c r="C31" s="25" t="s">
        <v>718</v>
      </c>
      <c r="D31" s="7"/>
      <c r="E31" s="7"/>
      <c r="F31" s="7"/>
      <c r="G31" s="7"/>
      <c r="H31" s="7"/>
      <c r="I31" s="6">
        <f t="shared" si="0"/>
        <v>0</v>
      </c>
      <c r="J31" s="6">
        <f t="shared" si="1"/>
        <v>0</v>
      </c>
      <c r="K31" s="6" t="b">
        <f t="shared" si="2"/>
        <v>0</v>
      </c>
    </row>
    <row r="32" spans="1:11" ht="24">
      <c r="A32" s="24" t="s">
        <v>20</v>
      </c>
      <c r="B32" s="25" t="s">
        <v>719</v>
      </c>
      <c r="C32" s="25" t="s">
        <v>720</v>
      </c>
      <c r="D32" s="7"/>
      <c r="E32" s="7"/>
      <c r="F32" s="7"/>
      <c r="G32" s="7"/>
      <c r="H32" s="7"/>
      <c r="I32" s="6">
        <f t="shared" si="0"/>
        <v>0</v>
      </c>
      <c r="J32" s="6">
        <f t="shared" si="1"/>
        <v>0</v>
      </c>
      <c r="K32" s="6" t="b">
        <f t="shared" si="2"/>
        <v>0</v>
      </c>
    </row>
    <row r="33" spans="1:11" ht="24">
      <c r="A33" s="24" t="s">
        <v>20</v>
      </c>
      <c r="B33" s="25" t="s">
        <v>721</v>
      </c>
      <c r="C33" s="25" t="s">
        <v>722</v>
      </c>
      <c r="D33" s="7"/>
      <c r="E33" s="7"/>
      <c r="F33" s="7"/>
      <c r="G33" s="7"/>
      <c r="H33" s="7"/>
      <c r="I33" s="6">
        <f t="shared" si="0"/>
        <v>0</v>
      </c>
      <c r="J33" s="6">
        <f t="shared" si="1"/>
        <v>0</v>
      </c>
      <c r="K33" s="6" t="b">
        <f t="shared" si="2"/>
        <v>0</v>
      </c>
    </row>
    <row r="34" spans="1:11" ht="24">
      <c r="A34" s="24" t="s">
        <v>20</v>
      </c>
      <c r="B34" s="25" t="s">
        <v>93</v>
      </c>
      <c r="C34" s="25" t="s">
        <v>39</v>
      </c>
      <c r="D34" s="7"/>
      <c r="E34" s="7"/>
      <c r="F34" s="7"/>
      <c r="G34" s="7"/>
      <c r="H34" s="7"/>
      <c r="I34" s="6">
        <f t="shared" si="0"/>
        <v>0</v>
      </c>
      <c r="J34" s="6">
        <f t="shared" si="1"/>
        <v>0</v>
      </c>
      <c r="K34" s="6" t="b">
        <f t="shared" si="2"/>
        <v>0</v>
      </c>
    </row>
    <row r="35" spans="1:11" ht="24">
      <c r="A35" s="24" t="s">
        <v>20</v>
      </c>
      <c r="B35" s="25" t="s">
        <v>22</v>
      </c>
      <c r="C35" s="25" t="s">
        <v>723</v>
      </c>
      <c r="D35" s="7"/>
      <c r="E35" s="7"/>
      <c r="F35" s="7"/>
      <c r="G35" s="7"/>
      <c r="H35" s="7"/>
      <c r="I35" s="6">
        <f t="shared" si="0"/>
        <v>0</v>
      </c>
      <c r="J35" s="6">
        <f t="shared" si="1"/>
        <v>0</v>
      </c>
      <c r="K35" s="6" t="b">
        <f t="shared" si="2"/>
        <v>0</v>
      </c>
    </row>
    <row r="36" spans="1:11" ht="24">
      <c r="A36" s="24" t="s">
        <v>20</v>
      </c>
      <c r="B36" s="25" t="s">
        <v>724</v>
      </c>
      <c r="C36" s="25" t="s">
        <v>725</v>
      </c>
      <c r="D36" s="7"/>
      <c r="E36" s="7"/>
      <c r="F36" s="7"/>
      <c r="G36" s="7"/>
      <c r="H36" s="7"/>
      <c r="I36" s="6">
        <f t="shared" si="0"/>
        <v>0</v>
      </c>
      <c r="J36" s="6">
        <f t="shared" si="1"/>
        <v>0</v>
      </c>
      <c r="K36" s="6" t="b">
        <f t="shared" si="2"/>
        <v>0</v>
      </c>
    </row>
    <row r="37" spans="1:11" ht="24">
      <c r="A37" s="24" t="s">
        <v>20</v>
      </c>
      <c r="B37" s="25" t="s">
        <v>726</v>
      </c>
      <c r="C37" s="25" t="s">
        <v>727</v>
      </c>
      <c r="D37" s="7"/>
      <c r="E37" s="7"/>
      <c r="F37" s="7"/>
      <c r="G37" s="7"/>
      <c r="H37" s="7"/>
      <c r="I37" s="6">
        <f t="shared" si="0"/>
        <v>0</v>
      </c>
      <c r="J37" s="6">
        <f t="shared" si="1"/>
        <v>0</v>
      </c>
      <c r="K37" s="6" t="b">
        <f t="shared" si="2"/>
        <v>0</v>
      </c>
    </row>
    <row r="38" spans="1:11" ht="24">
      <c r="A38" s="24" t="s">
        <v>20</v>
      </c>
      <c r="B38" s="25" t="s">
        <v>728</v>
      </c>
      <c r="C38" s="25" t="s">
        <v>729</v>
      </c>
      <c r="D38" s="7"/>
      <c r="E38" s="7"/>
      <c r="F38" s="7"/>
      <c r="G38" s="7"/>
      <c r="H38" s="7"/>
      <c r="I38" s="6">
        <f t="shared" si="0"/>
        <v>0</v>
      </c>
      <c r="J38" s="6">
        <f t="shared" si="1"/>
        <v>0</v>
      </c>
      <c r="K38" s="6" t="b">
        <f t="shared" si="2"/>
        <v>0</v>
      </c>
    </row>
    <row r="39" spans="1:11" ht="24">
      <c r="A39" s="24" t="s">
        <v>20</v>
      </c>
      <c r="B39" s="25" t="s">
        <v>730</v>
      </c>
      <c r="C39" s="25" t="s">
        <v>731</v>
      </c>
      <c r="D39" s="7"/>
      <c r="E39" s="7"/>
      <c r="F39" s="7"/>
      <c r="G39" s="7"/>
      <c r="H39" s="7"/>
      <c r="I39" s="6">
        <f t="shared" si="0"/>
        <v>0</v>
      </c>
      <c r="J39" s="6">
        <f t="shared" si="1"/>
        <v>0</v>
      </c>
      <c r="K39" s="6" t="b">
        <f t="shared" si="2"/>
        <v>0</v>
      </c>
    </row>
    <row r="40" spans="1:11" ht="24">
      <c r="A40" s="24" t="s">
        <v>20</v>
      </c>
      <c r="B40" s="25" t="s">
        <v>732</v>
      </c>
      <c r="C40" s="25" t="s">
        <v>733</v>
      </c>
      <c r="D40" s="7"/>
      <c r="E40" s="7"/>
      <c r="F40" s="7"/>
      <c r="G40" s="7"/>
      <c r="H40" s="7"/>
      <c r="I40" s="6">
        <f t="shared" si="0"/>
        <v>0</v>
      </c>
      <c r="J40" s="6">
        <f t="shared" si="1"/>
        <v>0</v>
      </c>
      <c r="K40" s="6" t="b">
        <f t="shared" si="2"/>
        <v>0</v>
      </c>
    </row>
    <row r="41" spans="1:11" ht="24">
      <c r="A41" s="24" t="s">
        <v>20</v>
      </c>
      <c r="B41" s="25" t="s">
        <v>734</v>
      </c>
      <c r="C41" s="25" t="s">
        <v>735</v>
      </c>
      <c r="D41" s="7"/>
      <c r="E41" s="7"/>
      <c r="F41" s="7"/>
      <c r="G41" s="7"/>
      <c r="H41" s="7"/>
      <c r="I41" s="6">
        <f t="shared" si="0"/>
        <v>0</v>
      </c>
      <c r="J41" s="6">
        <f t="shared" si="1"/>
        <v>0</v>
      </c>
      <c r="K41" s="6" t="b">
        <f t="shared" si="2"/>
        <v>0</v>
      </c>
    </row>
    <row r="42" spans="1:11" ht="24">
      <c r="A42" s="24" t="s">
        <v>20</v>
      </c>
      <c r="B42" s="25" t="s">
        <v>736</v>
      </c>
      <c r="C42" s="25" t="s">
        <v>737</v>
      </c>
      <c r="D42" s="7"/>
      <c r="E42" s="7"/>
      <c r="F42" s="7"/>
      <c r="G42" s="7"/>
      <c r="H42" s="7"/>
      <c r="I42" s="6">
        <f t="shared" si="0"/>
        <v>0</v>
      </c>
      <c r="J42" s="6">
        <f t="shared" si="1"/>
        <v>0</v>
      </c>
      <c r="K42" s="6" t="b">
        <f t="shared" si="2"/>
        <v>0</v>
      </c>
    </row>
    <row r="43" spans="1:11" ht="24">
      <c r="A43" s="24" t="s">
        <v>20</v>
      </c>
      <c r="B43" s="25" t="s">
        <v>738</v>
      </c>
      <c r="C43" s="25" t="s">
        <v>739</v>
      </c>
      <c r="D43" s="7"/>
      <c r="E43" s="7"/>
      <c r="F43" s="7"/>
      <c r="G43" s="7"/>
      <c r="H43" s="7"/>
      <c r="I43" s="6">
        <f t="shared" si="0"/>
        <v>0</v>
      </c>
      <c r="J43" s="6">
        <f t="shared" si="1"/>
        <v>0</v>
      </c>
      <c r="K43" s="6" t="b">
        <f t="shared" si="2"/>
        <v>0</v>
      </c>
    </row>
    <row r="44" spans="1:11" ht="24">
      <c r="A44" s="24" t="s">
        <v>20</v>
      </c>
      <c r="B44" s="25" t="s">
        <v>740</v>
      </c>
      <c r="C44" s="25" t="s">
        <v>741</v>
      </c>
      <c r="D44" s="7"/>
      <c r="E44" s="7"/>
      <c r="F44" s="7"/>
      <c r="G44" s="7"/>
      <c r="H44" s="7"/>
      <c r="I44" s="6">
        <f t="shared" si="0"/>
        <v>0</v>
      </c>
      <c r="J44" s="6">
        <f t="shared" si="1"/>
        <v>0</v>
      </c>
      <c r="K44" s="6" t="b">
        <f t="shared" si="2"/>
        <v>0</v>
      </c>
    </row>
    <row r="45" spans="1:11" ht="24">
      <c r="A45" s="24" t="s">
        <v>20</v>
      </c>
      <c r="B45" s="25" t="s">
        <v>742</v>
      </c>
      <c r="C45" s="25" t="s">
        <v>743</v>
      </c>
      <c r="D45" s="7"/>
      <c r="E45" s="7"/>
      <c r="F45" s="7"/>
      <c r="G45" s="7"/>
      <c r="H45" s="7"/>
      <c r="I45" s="6">
        <f t="shared" si="0"/>
        <v>0</v>
      </c>
      <c r="J45" s="6">
        <f t="shared" si="1"/>
        <v>0</v>
      </c>
      <c r="K45" s="6" t="b">
        <f t="shared" si="2"/>
        <v>0</v>
      </c>
    </row>
    <row r="46" spans="1:11" ht="24">
      <c r="A46" s="28" t="s">
        <v>20</v>
      </c>
      <c r="B46" s="29" t="s">
        <v>744</v>
      </c>
      <c r="C46" s="29" t="s">
        <v>745</v>
      </c>
      <c r="D46" s="7"/>
      <c r="E46" s="7"/>
      <c r="F46" s="7"/>
      <c r="G46" s="7"/>
      <c r="H46" s="7"/>
      <c r="I46" s="6">
        <f t="shared" si="0"/>
        <v>0</v>
      </c>
      <c r="J46" s="6">
        <f t="shared" si="1"/>
        <v>0</v>
      </c>
      <c r="K46" s="6" t="b">
        <f t="shared" si="2"/>
        <v>0</v>
      </c>
    </row>
    <row r="47" spans="1:11" ht="24">
      <c r="A47" s="6"/>
      <c r="B47" s="6"/>
      <c r="C47" s="2" t="s">
        <v>14</v>
      </c>
      <c r="D47" s="2">
        <f>COUNTIF(D7:D46,"=4")</f>
        <v>0</v>
      </c>
      <c r="E47" s="2">
        <f t="shared" ref="E47:H47" si="3">COUNTIF(E7:E46,"=4")</f>
        <v>0</v>
      </c>
      <c r="F47" s="2">
        <f t="shared" si="3"/>
        <v>0</v>
      </c>
      <c r="G47" s="2">
        <f t="shared" si="3"/>
        <v>0</v>
      </c>
      <c r="H47" s="2">
        <f t="shared" si="3"/>
        <v>0</v>
      </c>
      <c r="I47" s="6"/>
      <c r="J47" s="6"/>
      <c r="K47" s="6"/>
    </row>
    <row r="48" spans="1:11" ht="24">
      <c r="A48" s="6"/>
      <c r="B48" s="6"/>
      <c r="C48" s="2" t="s">
        <v>10</v>
      </c>
      <c r="D48" s="2">
        <f>COUNTIF(D7:D46,"=3")</f>
        <v>0</v>
      </c>
      <c r="E48" s="2">
        <f t="shared" ref="E48:H48" si="4">COUNTIF(E7:E46,"=3")</f>
        <v>0</v>
      </c>
      <c r="F48" s="2">
        <f t="shared" si="4"/>
        <v>0</v>
      </c>
      <c r="G48" s="2">
        <f t="shared" si="4"/>
        <v>0</v>
      </c>
      <c r="H48" s="2">
        <f t="shared" si="4"/>
        <v>0</v>
      </c>
      <c r="I48" s="6"/>
      <c r="J48" s="6"/>
      <c r="K48" s="6"/>
    </row>
    <row r="49" spans="1:10" ht="24">
      <c r="A49" s="6"/>
      <c r="B49" s="6"/>
      <c r="C49" s="2" t="s">
        <v>11</v>
      </c>
      <c r="D49" s="2">
        <f>COUNTIF(D7:D46,"=2")</f>
        <v>0</v>
      </c>
      <c r="E49" s="2">
        <f t="shared" ref="E49:H49" si="5">COUNTIF(E7:E46,"=2")</f>
        <v>0</v>
      </c>
      <c r="F49" s="2">
        <f t="shared" si="5"/>
        <v>0</v>
      </c>
      <c r="G49" s="2">
        <f t="shared" si="5"/>
        <v>0</v>
      </c>
      <c r="H49" s="2">
        <f t="shared" si="5"/>
        <v>0</v>
      </c>
      <c r="I49" s="6"/>
      <c r="J49" s="6"/>
    </row>
    <row r="50" spans="1:10" ht="24">
      <c r="A50" s="6"/>
      <c r="B50" s="6"/>
      <c r="C50" s="2" t="s">
        <v>12</v>
      </c>
      <c r="D50" s="2">
        <f>COUNTIF(D7:D46,"=1")</f>
        <v>0</v>
      </c>
      <c r="E50" s="2">
        <f t="shared" ref="E50:H50" si="6">COUNTIF(E7:E46,"=1")</f>
        <v>0</v>
      </c>
      <c r="F50" s="2">
        <f t="shared" si="6"/>
        <v>0</v>
      </c>
      <c r="G50" s="2">
        <f t="shared" si="6"/>
        <v>0</v>
      </c>
      <c r="H50" s="2">
        <f t="shared" si="6"/>
        <v>0</v>
      </c>
      <c r="I50" s="6"/>
    </row>
  </sheetData>
  <mergeCells count="5">
    <mergeCell ref="A5:C6"/>
    <mergeCell ref="D5:H5"/>
    <mergeCell ref="I5:I6"/>
    <mergeCell ref="J5:J6"/>
    <mergeCell ref="K5:K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8"/>
  <sheetViews>
    <sheetView workbookViewId="0">
      <selection activeCell="G46" sqref="G46"/>
    </sheetView>
  </sheetViews>
  <sheetFormatPr defaultColWidth="9" defaultRowHeight="17"/>
  <cols>
    <col min="1" max="1" width="4.26953125" style="8" customWidth="1"/>
    <col min="2" max="2" width="9" style="8"/>
    <col min="3" max="3" width="12" style="8" customWidth="1"/>
    <col min="4" max="4" width="9.7265625" style="8" customWidth="1"/>
    <col min="5" max="6" width="7.90625" style="8" customWidth="1"/>
    <col min="7" max="7" width="10.453125" style="8" customWidth="1"/>
    <col min="8" max="8" width="10.6328125" style="8" customWidth="1"/>
    <col min="9" max="9" width="12" style="8" customWidth="1"/>
    <col min="10" max="10" width="7.453125" style="8" customWidth="1"/>
    <col min="11" max="11" width="13" style="8" customWidth="1"/>
    <col min="12" max="16384" width="9" style="8"/>
  </cols>
  <sheetData>
    <row r="1" spans="1:11" ht="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4">
      <c r="A2" s="2" t="s">
        <v>48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4">
      <c r="A3" s="2" t="s">
        <v>44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4">
      <c r="A4" s="3" t="s">
        <v>15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4">
      <c r="A5" s="10" t="s">
        <v>1</v>
      </c>
      <c r="B5" s="10"/>
      <c r="C5" s="10"/>
      <c r="D5" s="9" t="s">
        <v>2</v>
      </c>
      <c r="E5" s="9"/>
      <c r="F5" s="9"/>
      <c r="G5" s="9"/>
      <c r="H5" s="9"/>
      <c r="I5" s="10" t="s">
        <v>8</v>
      </c>
      <c r="J5" s="10" t="s">
        <v>13</v>
      </c>
      <c r="K5" s="10" t="s">
        <v>9</v>
      </c>
    </row>
    <row r="6" spans="1:11" ht="24">
      <c r="A6" s="10"/>
      <c r="B6" s="10"/>
      <c r="C6" s="10"/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10"/>
      <c r="J6" s="10"/>
      <c r="K6" s="10"/>
    </row>
    <row r="7" spans="1:11" ht="24">
      <c r="A7" s="22" t="s">
        <v>16</v>
      </c>
      <c r="B7" s="23" t="s">
        <v>169</v>
      </c>
      <c r="C7" s="23" t="s">
        <v>170</v>
      </c>
      <c r="D7" s="5"/>
      <c r="E7" s="5"/>
      <c r="F7" s="5"/>
      <c r="G7" s="5"/>
      <c r="H7" s="5"/>
      <c r="I7" s="6">
        <f>SUM(D7:H7)</f>
        <v>0</v>
      </c>
      <c r="J7" s="6">
        <f>AVERAGE(I7)/5</f>
        <v>0</v>
      </c>
      <c r="K7" s="6" t="b">
        <f>IF(J7&gt;3,"ดีมาก",IF(J7&gt;2,"ดี",IF(J7&gt;1,"พอใช้",IF(J7&gt;0,"ปรับปรุง"))))</f>
        <v>0</v>
      </c>
    </row>
    <row r="8" spans="1:11" ht="24">
      <c r="A8" s="24" t="s">
        <v>16</v>
      </c>
      <c r="B8" s="25" t="s">
        <v>171</v>
      </c>
      <c r="C8" s="25" t="s">
        <v>172</v>
      </c>
      <c r="D8" s="7"/>
      <c r="E8" s="7"/>
      <c r="F8" s="7"/>
      <c r="G8" s="7"/>
      <c r="H8" s="7"/>
      <c r="I8" s="6">
        <f t="shared" ref="I8:I44" si="0">SUM(D8:H8)</f>
        <v>0</v>
      </c>
      <c r="J8" s="6">
        <f t="shared" ref="J8:J44" si="1">AVERAGE(I8)/5</f>
        <v>0</v>
      </c>
      <c r="K8" s="6" t="b">
        <f t="shared" ref="K8:K44" si="2">IF(J8&gt;3,"ดีมาก",IF(J8&gt;2,"ดี",IF(J8&gt;1,"พอใช้",IF(J8&gt;0,"ปรับปรุง"))))</f>
        <v>0</v>
      </c>
    </row>
    <row r="9" spans="1:11" ht="24">
      <c r="A9" s="24" t="s">
        <v>16</v>
      </c>
      <c r="B9" s="25" t="s">
        <v>173</v>
      </c>
      <c r="C9" s="25" t="s">
        <v>174</v>
      </c>
      <c r="D9" s="7"/>
      <c r="E9" s="7"/>
      <c r="F9" s="7"/>
      <c r="G9" s="7"/>
      <c r="H9" s="7"/>
      <c r="I9" s="6">
        <f t="shared" si="0"/>
        <v>0</v>
      </c>
      <c r="J9" s="6">
        <f t="shared" si="1"/>
        <v>0</v>
      </c>
      <c r="K9" s="6" t="b">
        <f t="shared" si="2"/>
        <v>0</v>
      </c>
    </row>
    <row r="10" spans="1:11" ht="24">
      <c r="A10" s="24" t="s">
        <v>16</v>
      </c>
      <c r="B10" s="25" t="s">
        <v>175</v>
      </c>
      <c r="C10" s="25" t="s">
        <v>176</v>
      </c>
      <c r="D10" s="7"/>
      <c r="E10" s="7"/>
      <c r="F10" s="7"/>
      <c r="G10" s="7"/>
      <c r="H10" s="7"/>
      <c r="I10" s="6">
        <f t="shared" si="0"/>
        <v>0</v>
      </c>
      <c r="J10" s="6">
        <f t="shared" si="1"/>
        <v>0</v>
      </c>
      <c r="K10" s="6" t="b">
        <f t="shared" si="2"/>
        <v>0</v>
      </c>
    </row>
    <row r="11" spans="1:11" ht="24">
      <c r="A11" s="24" t="s">
        <v>16</v>
      </c>
      <c r="B11" s="25" t="s">
        <v>112</v>
      </c>
      <c r="C11" s="25" t="s">
        <v>177</v>
      </c>
      <c r="D11" s="7"/>
      <c r="E11" s="7"/>
      <c r="F11" s="7"/>
      <c r="G11" s="7"/>
      <c r="H11" s="7"/>
      <c r="I11" s="6">
        <f t="shared" si="0"/>
        <v>0</v>
      </c>
      <c r="J11" s="6">
        <f t="shared" si="1"/>
        <v>0</v>
      </c>
      <c r="K11" s="6" t="b">
        <f t="shared" si="2"/>
        <v>0</v>
      </c>
    </row>
    <row r="12" spans="1:11" ht="24">
      <c r="A12" s="24" t="s">
        <v>16</v>
      </c>
      <c r="B12" s="25" t="s">
        <v>178</v>
      </c>
      <c r="C12" s="25" t="s">
        <v>179</v>
      </c>
      <c r="D12" s="7"/>
      <c r="E12" s="7"/>
      <c r="F12" s="7"/>
      <c r="G12" s="7"/>
      <c r="H12" s="7"/>
      <c r="I12" s="6">
        <f t="shared" si="0"/>
        <v>0</v>
      </c>
      <c r="J12" s="6">
        <f t="shared" si="1"/>
        <v>0</v>
      </c>
      <c r="K12" s="6" t="b">
        <f t="shared" si="2"/>
        <v>0</v>
      </c>
    </row>
    <row r="13" spans="1:11" ht="24">
      <c r="A13" s="24" t="s">
        <v>16</v>
      </c>
      <c r="B13" s="25" t="s">
        <v>180</v>
      </c>
      <c r="C13" s="25" t="s">
        <v>181</v>
      </c>
      <c r="D13" s="7"/>
      <c r="E13" s="7"/>
      <c r="F13" s="7"/>
      <c r="G13" s="7"/>
      <c r="H13" s="7"/>
      <c r="I13" s="6">
        <f t="shared" si="0"/>
        <v>0</v>
      </c>
      <c r="J13" s="6">
        <f t="shared" si="1"/>
        <v>0</v>
      </c>
      <c r="K13" s="6" t="b">
        <f t="shared" si="2"/>
        <v>0</v>
      </c>
    </row>
    <row r="14" spans="1:11" ht="24">
      <c r="A14" s="24" t="s">
        <v>16</v>
      </c>
      <c r="B14" s="25" t="s">
        <v>182</v>
      </c>
      <c r="C14" s="25" t="s">
        <v>183</v>
      </c>
      <c r="D14" s="7"/>
      <c r="E14" s="7"/>
      <c r="F14" s="7"/>
      <c r="G14" s="7"/>
      <c r="H14" s="7"/>
      <c r="I14" s="6">
        <f t="shared" si="0"/>
        <v>0</v>
      </c>
      <c r="J14" s="6">
        <f t="shared" si="1"/>
        <v>0</v>
      </c>
      <c r="K14" s="6" t="b">
        <f t="shared" si="2"/>
        <v>0</v>
      </c>
    </row>
    <row r="15" spans="1:11" ht="24">
      <c r="A15" s="24" t="s">
        <v>16</v>
      </c>
      <c r="B15" s="25" t="s">
        <v>184</v>
      </c>
      <c r="C15" s="25" t="s">
        <v>185</v>
      </c>
      <c r="D15" s="7"/>
      <c r="E15" s="7"/>
      <c r="F15" s="7"/>
      <c r="G15" s="7"/>
      <c r="H15" s="7"/>
      <c r="I15" s="6">
        <f t="shared" si="0"/>
        <v>0</v>
      </c>
      <c r="J15" s="6">
        <f t="shared" si="1"/>
        <v>0</v>
      </c>
      <c r="K15" s="6" t="b">
        <f t="shared" si="2"/>
        <v>0</v>
      </c>
    </row>
    <row r="16" spans="1:11" ht="24">
      <c r="A16" s="24" t="s">
        <v>16</v>
      </c>
      <c r="B16" s="25" t="s">
        <v>186</v>
      </c>
      <c r="C16" s="25" t="s">
        <v>187</v>
      </c>
      <c r="D16" s="7"/>
      <c r="E16" s="7"/>
      <c r="F16" s="7"/>
      <c r="G16" s="7"/>
      <c r="H16" s="7"/>
      <c r="I16" s="6">
        <f t="shared" si="0"/>
        <v>0</v>
      </c>
      <c r="J16" s="6">
        <f t="shared" si="1"/>
        <v>0</v>
      </c>
      <c r="K16" s="6" t="b">
        <f t="shared" si="2"/>
        <v>0</v>
      </c>
    </row>
    <row r="17" spans="1:11" ht="24">
      <c r="A17" s="24" t="s">
        <v>16</v>
      </c>
      <c r="B17" s="25" t="s">
        <v>188</v>
      </c>
      <c r="C17" s="25" t="s">
        <v>189</v>
      </c>
      <c r="D17" s="7"/>
      <c r="E17" s="7"/>
      <c r="F17" s="7"/>
      <c r="G17" s="7"/>
      <c r="H17" s="7"/>
      <c r="I17" s="6">
        <f t="shared" si="0"/>
        <v>0</v>
      </c>
      <c r="J17" s="6">
        <f t="shared" si="1"/>
        <v>0</v>
      </c>
      <c r="K17" s="6" t="b">
        <f t="shared" si="2"/>
        <v>0</v>
      </c>
    </row>
    <row r="18" spans="1:11" ht="24">
      <c r="A18" s="24" t="s">
        <v>16</v>
      </c>
      <c r="B18" s="25" t="s">
        <v>190</v>
      </c>
      <c r="C18" s="25" t="s">
        <v>28</v>
      </c>
      <c r="D18" s="7"/>
      <c r="E18" s="7"/>
      <c r="F18" s="7"/>
      <c r="G18" s="7"/>
      <c r="H18" s="7"/>
      <c r="I18" s="6">
        <f t="shared" si="0"/>
        <v>0</v>
      </c>
      <c r="J18" s="6">
        <f t="shared" si="1"/>
        <v>0</v>
      </c>
      <c r="K18" s="6" t="b">
        <f t="shared" si="2"/>
        <v>0</v>
      </c>
    </row>
    <row r="19" spans="1:11" ht="24">
      <c r="A19" s="24" t="s">
        <v>16</v>
      </c>
      <c r="B19" s="25" t="s">
        <v>191</v>
      </c>
      <c r="C19" s="25" t="s">
        <v>192</v>
      </c>
      <c r="D19" s="7"/>
      <c r="E19" s="7"/>
      <c r="F19" s="7"/>
      <c r="G19" s="7"/>
      <c r="H19" s="7"/>
      <c r="I19" s="6">
        <f t="shared" si="0"/>
        <v>0</v>
      </c>
      <c r="J19" s="6">
        <f t="shared" si="1"/>
        <v>0</v>
      </c>
      <c r="K19" s="6" t="b">
        <f t="shared" si="2"/>
        <v>0</v>
      </c>
    </row>
    <row r="20" spans="1:11" ht="24">
      <c r="A20" s="24" t="s">
        <v>16</v>
      </c>
      <c r="B20" s="25" t="s">
        <v>27</v>
      </c>
      <c r="C20" s="25" t="s">
        <v>193</v>
      </c>
      <c r="D20" s="7"/>
      <c r="E20" s="7"/>
      <c r="F20" s="7"/>
      <c r="G20" s="7"/>
      <c r="H20" s="7"/>
      <c r="I20" s="6">
        <f t="shared" si="0"/>
        <v>0</v>
      </c>
      <c r="J20" s="6">
        <f t="shared" si="1"/>
        <v>0</v>
      </c>
      <c r="K20" s="6" t="b">
        <f t="shared" si="2"/>
        <v>0</v>
      </c>
    </row>
    <row r="21" spans="1:11" ht="24">
      <c r="A21" s="24" t="s">
        <v>16</v>
      </c>
      <c r="B21" s="25" t="s">
        <v>194</v>
      </c>
      <c r="C21" s="25" t="s">
        <v>195</v>
      </c>
      <c r="D21" s="7"/>
      <c r="E21" s="7"/>
      <c r="F21" s="7"/>
      <c r="G21" s="7"/>
      <c r="H21" s="7"/>
      <c r="I21" s="6">
        <f t="shared" si="0"/>
        <v>0</v>
      </c>
      <c r="J21" s="6">
        <f t="shared" si="1"/>
        <v>0</v>
      </c>
      <c r="K21" s="6" t="b">
        <f t="shared" si="2"/>
        <v>0</v>
      </c>
    </row>
    <row r="22" spans="1:11" ht="23.25" customHeight="1">
      <c r="A22" s="24" t="s">
        <v>16</v>
      </c>
      <c r="B22" s="25" t="s">
        <v>75</v>
      </c>
      <c r="C22" s="25" t="s">
        <v>196</v>
      </c>
      <c r="D22" s="7"/>
      <c r="E22" s="7"/>
      <c r="F22" s="7"/>
      <c r="G22" s="7"/>
      <c r="H22" s="7"/>
      <c r="I22" s="6">
        <f t="shared" si="0"/>
        <v>0</v>
      </c>
      <c r="J22" s="6">
        <f t="shared" si="1"/>
        <v>0</v>
      </c>
      <c r="K22" s="6" t="b">
        <f t="shared" si="2"/>
        <v>0</v>
      </c>
    </row>
    <row r="23" spans="1:11" ht="23.25" customHeight="1">
      <c r="A23" s="24" t="s">
        <v>16</v>
      </c>
      <c r="B23" s="25" t="s">
        <v>197</v>
      </c>
      <c r="C23" s="25" t="s">
        <v>198</v>
      </c>
      <c r="D23" s="7"/>
      <c r="E23" s="7"/>
      <c r="F23" s="7"/>
      <c r="G23" s="7"/>
      <c r="H23" s="7"/>
      <c r="I23" s="6">
        <f t="shared" si="0"/>
        <v>0</v>
      </c>
      <c r="J23" s="6">
        <f t="shared" si="1"/>
        <v>0</v>
      </c>
      <c r="K23" s="6" t="b">
        <f t="shared" si="2"/>
        <v>0</v>
      </c>
    </row>
    <row r="24" spans="1:11" ht="23.25" customHeight="1">
      <c r="A24" s="24" t="s">
        <v>16</v>
      </c>
      <c r="B24" s="25" t="s">
        <v>199</v>
      </c>
      <c r="C24" s="25" t="s">
        <v>200</v>
      </c>
      <c r="D24" s="7"/>
      <c r="E24" s="7"/>
      <c r="F24" s="7"/>
      <c r="G24" s="7"/>
      <c r="H24" s="7"/>
      <c r="I24" s="6">
        <f t="shared" si="0"/>
        <v>0</v>
      </c>
      <c r="J24" s="6">
        <f t="shared" si="1"/>
        <v>0</v>
      </c>
      <c r="K24" s="6" t="b">
        <f t="shared" si="2"/>
        <v>0</v>
      </c>
    </row>
    <row r="25" spans="1:11" ht="23.25" customHeight="1">
      <c r="A25" s="24" t="s">
        <v>20</v>
      </c>
      <c r="B25" s="25" t="s">
        <v>201</v>
      </c>
      <c r="C25" s="25" t="s">
        <v>40</v>
      </c>
      <c r="D25" s="7"/>
      <c r="E25" s="7"/>
      <c r="F25" s="7"/>
      <c r="G25" s="7"/>
      <c r="H25" s="7"/>
      <c r="I25" s="6">
        <f t="shared" si="0"/>
        <v>0</v>
      </c>
      <c r="J25" s="6">
        <f t="shared" si="1"/>
        <v>0</v>
      </c>
      <c r="K25" s="6" t="b">
        <f t="shared" si="2"/>
        <v>0</v>
      </c>
    </row>
    <row r="26" spans="1:11" ht="23.25" customHeight="1">
      <c r="A26" s="24" t="s">
        <v>20</v>
      </c>
      <c r="B26" s="25" t="s">
        <v>202</v>
      </c>
      <c r="C26" s="25" t="s">
        <v>203</v>
      </c>
      <c r="D26" s="7"/>
      <c r="E26" s="7"/>
      <c r="F26" s="7"/>
      <c r="G26" s="7"/>
      <c r="H26" s="7"/>
      <c r="I26" s="6">
        <f t="shared" si="0"/>
        <v>0</v>
      </c>
      <c r="J26" s="6">
        <f t="shared" si="1"/>
        <v>0</v>
      </c>
      <c r="K26" s="6" t="b">
        <f t="shared" si="2"/>
        <v>0</v>
      </c>
    </row>
    <row r="27" spans="1:11" ht="24">
      <c r="A27" s="24" t="s">
        <v>20</v>
      </c>
      <c r="B27" s="25" t="s">
        <v>204</v>
      </c>
      <c r="C27" s="25" t="s">
        <v>205</v>
      </c>
      <c r="D27" s="7"/>
      <c r="E27" s="7"/>
      <c r="F27" s="7"/>
      <c r="G27" s="7"/>
      <c r="H27" s="7"/>
      <c r="I27" s="6">
        <f t="shared" si="0"/>
        <v>0</v>
      </c>
      <c r="J27" s="6">
        <f t="shared" si="1"/>
        <v>0</v>
      </c>
      <c r="K27" s="6" t="b">
        <f t="shared" si="2"/>
        <v>0</v>
      </c>
    </row>
    <row r="28" spans="1:11" ht="24">
      <c r="A28" s="24" t="s">
        <v>20</v>
      </c>
      <c r="B28" s="25" t="s">
        <v>206</v>
      </c>
      <c r="C28" s="25" t="s">
        <v>207</v>
      </c>
      <c r="D28" s="7"/>
      <c r="E28" s="7"/>
      <c r="F28" s="7"/>
      <c r="G28" s="7"/>
      <c r="H28" s="7"/>
      <c r="I28" s="6">
        <f t="shared" si="0"/>
        <v>0</v>
      </c>
      <c r="J28" s="6">
        <f t="shared" si="1"/>
        <v>0</v>
      </c>
      <c r="K28" s="6" t="b">
        <f t="shared" si="2"/>
        <v>0</v>
      </c>
    </row>
    <row r="29" spans="1:11" ht="24">
      <c r="A29" s="24" t="s">
        <v>20</v>
      </c>
      <c r="B29" s="25" t="s">
        <v>208</v>
      </c>
      <c r="C29" s="25" t="s">
        <v>209</v>
      </c>
      <c r="D29" s="7"/>
      <c r="E29" s="7"/>
      <c r="F29" s="7"/>
      <c r="G29" s="7"/>
      <c r="H29" s="7"/>
      <c r="I29" s="6">
        <f t="shared" si="0"/>
        <v>0</v>
      </c>
      <c r="J29" s="6">
        <f t="shared" si="1"/>
        <v>0</v>
      </c>
      <c r="K29" s="6" t="b">
        <f t="shared" si="2"/>
        <v>0</v>
      </c>
    </row>
    <row r="30" spans="1:11" ht="24">
      <c r="A30" s="24" t="s">
        <v>20</v>
      </c>
      <c r="B30" s="25" t="s">
        <v>30</v>
      </c>
      <c r="C30" s="25" t="s">
        <v>210</v>
      </c>
      <c r="D30" s="7"/>
      <c r="E30" s="7"/>
      <c r="F30" s="7"/>
      <c r="G30" s="7"/>
      <c r="H30" s="7"/>
      <c r="I30" s="6">
        <f t="shared" si="0"/>
        <v>0</v>
      </c>
      <c r="J30" s="6">
        <f t="shared" si="1"/>
        <v>0</v>
      </c>
      <c r="K30" s="6" t="b">
        <f t="shared" si="2"/>
        <v>0</v>
      </c>
    </row>
    <row r="31" spans="1:11" ht="24">
      <c r="A31" s="24" t="s">
        <v>20</v>
      </c>
      <c r="B31" s="25" t="s">
        <v>211</v>
      </c>
      <c r="C31" s="25" t="s">
        <v>212</v>
      </c>
      <c r="D31" s="7"/>
      <c r="E31" s="7"/>
      <c r="F31" s="7"/>
      <c r="G31" s="7"/>
      <c r="H31" s="7"/>
      <c r="I31" s="6">
        <f t="shared" si="0"/>
        <v>0</v>
      </c>
      <c r="J31" s="6">
        <f t="shared" si="1"/>
        <v>0</v>
      </c>
      <c r="K31" s="6" t="b">
        <f t="shared" si="2"/>
        <v>0</v>
      </c>
    </row>
    <row r="32" spans="1:11" ht="24">
      <c r="A32" s="24" t="s">
        <v>20</v>
      </c>
      <c r="B32" s="25" t="s">
        <v>213</v>
      </c>
      <c r="C32" s="25" t="s">
        <v>214</v>
      </c>
      <c r="D32" s="7"/>
      <c r="E32" s="7"/>
      <c r="F32" s="7"/>
      <c r="G32" s="7"/>
      <c r="H32" s="7"/>
      <c r="I32" s="6">
        <f t="shared" si="0"/>
        <v>0</v>
      </c>
      <c r="J32" s="6">
        <f t="shared" si="1"/>
        <v>0</v>
      </c>
      <c r="K32" s="6" t="b">
        <f t="shared" si="2"/>
        <v>0</v>
      </c>
    </row>
    <row r="33" spans="1:11" ht="24">
      <c r="A33" s="24" t="s">
        <v>20</v>
      </c>
      <c r="B33" s="25" t="s">
        <v>215</v>
      </c>
      <c r="C33" s="25" t="s">
        <v>216</v>
      </c>
      <c r="D33" s="7"/>
      <c r="E33" s="7"/>
      <c r="F33" s="7"/>
      <c r="G33" s="7"/>
      <c r="H33" s="7"/>
      <c r="I33" s="6">
        <f t="shared" si="0"/>
        <v>0</v>
      </c>
      <c r="J33" s="6">
        <f t="shared" si="1"/>
        <v>0</v>
      </c>
      <c r="K33" s="6" t="b">
        <f t="shared" si="2"/>
        <v>0</v>
      </c>
    </row>
    <row r="34" spans="1:11" ht="24">
      <c r="A34" s="24" t="s">
        <v>20</v>
      </c>
      <c r="B34" s="25" t="s">
        <v>217</v>
      </c>
      <c r="C34" s="25" t="s">
        <v>72</v>
      </c>
      <c r="D34" s="7"/>
      <c r="E34" s="7"/>
      <c r="F34" s="7"/>
      <c r="G34" s="7"/>
      <c r="H34" s="7"/>
      <c r="I34" s="6">
        <f t="shared" si="0"/>
        <v>0</v>
      </c>
      <c r="J34" s="6">
        <f t="shared" si="1"/>
        <v>0</v>
      </c>
      <c r="K34" s="6" t="b">
        <f t="shared" si="2"/>
        <v>0</v>
      </c>
    </row>
    <row r="35" spans="1:11" ht="24">
      <c r="A35" s="24" t="s">
        <v>20</v>
      </c>
      <c r="B35" s="25" t="s">
        <v>218</v>
      </c>
      <c r="C35" s="25" t="s">
        <v>219</v>
      </c>
      <c r="D35" s="7"/>
      <c r="E35" s="7"/>
      <c r="F35" s="7"/>
      <c r="G35" s="7"/>
      <c r="H35" s="7"/>
      <c r="I35" s="6">
        <f t="shared" si="0"/>
        <v>0</v>
      </c>
      <c r="J35" s="6">
        <f t="shared" si="1"/>
        <v>0</v>
      </c>
      <c r="K35" s="6" t="b">
        <f t="shared" si="2"/>
        <v>0</v>
      </c>
    </row>
    <row r="36" spans="1:11" ht="24">
      <c r="A36" s="24" t="s">
        <v>20</v>
      </c>
      <c r="B36" s="25" t="s">
        <v>220</v>
      </c>
      <c r="C36" s="25" t="s">
        <v>33</v>
      </c>
      <c r="D36" s="7"/>
      <c r="E36" s="7"/>
      <c r="F36" s="7"/>
      <c r="G36" s="7"/>
      <c r="H36" s="7"/>
      <c r="I36" s="6">
        <f t="shared" si="0"/>
        <v>0</v>
      </c>
      <c r="J36" s="6">
        <f t="shared" si="1"/>
        <v>0</v>
      </c>
      <c r="K36" s="6" t="b">
        <f t="shared" si="2"/>
        <v>0</v>
      </c>
    </row>
    <row r="37" spans="1:11" ht="24">
      <c r="A37" s="24" t="s">
        <v>20</v>
      </c>
      <c r="B37" s="25" t="s">
        <v>101</v>
      </c>
      <c r="C37" s="25" t="s">
        <v>221</v>
      </c>
      <c r="D37" s="7"/>
      <c r="E37" s="7"/>
      <c r="F37" s="7"/>
      <c r="G37" s="7"/>
      <c r="H37" s="7"/>
      <c r="I37" s="6">
        <f t="shared" si="0"/>
        <v>0</v>
      </c>
      <c r="J37" s="6">
        <f t="shared" si="1"/>
        <v>0</v>
      </c>
      <c r="K37" s="6" t="b">
        <f t="shared" si="2"/>
        <v>0</v>
      </c>
    </row>
    <row r="38" spans="1:11" ht="24">
      <c r="A38" s="24" t="s">
        <v>20</v>
      </c>
      <c r="B38" s="25" t="s">
        <v>222</v>
      </c>
      <c r="C38" s="25" t="s">
        <v>223</v>
      </c>
      <c r="D38" s="7"/>
      <c r="E38" s="7"/>
      <c r="F38" s="7"/>
      <c r="G38" s="7"/>
      <c r="H38" s="7"/>
      <c r="I38" s="6">
        <f t="shared" si="0"/>
        <v>0</v>
      </c>
      <c r="J38" s="6">
        <f t="shared" si="1"/>
        <v>0</v>
      </c>
      <c r="K38" s="6" t="b">
        <f t="shared" si="2"/>
        <v>0</v>
      </c>
    </row>
    <row r="39" spans="1:11" ht="24">
      <c r="A39" s="24" t="s">
        <v>20</v>
      </c>
      <c r="B39" s="25" t="s">
        <v>224</v>
      </c>
      <c r="C39" s="25" t="s">
        <v>225</v>
      </c>
      <c r="D39" s="7"/>
      <c r="E39" s="7"/>
      <c r="F39" s="7"/>
      <c r="G39" s="7"/>
      <c r="H39" s="7"/>
      <c r="I39" s="6">
        <f t="shared" si="0"/>
        <v>0</v>
      </c>
      <c r="J39" s="6">
        <f t="shared" si="1"/>
        <v>0</v>
      </c>
      <c r="K39" s="6" t="b">
        <f t="shared" si="2"/>
        <v>0</v>
      </c>
    </row>
    <row r="40" spans="1:11" ht="24">
      <c r="A40" s="24" t="s">
        <v>20</v>
      </c>
      <c r="B40" s="25" t="s">
        <v>226</v>
      </c>
      <c r="C40" s="25" t="s">
        <v>227</v>
      </c>
      <c r="D40" s="7"/>
      <c r="E40" s="7"/>
      <c r="F40" s="7"/>
      <c r="G40" s="7"/>
      <c r="H40" s="7"/>
      <c r="I40" s="6">
        <f t="shared" si="0"/>
        <v>0</v>
      </c>
      <c r="J40" s="6">
        <f t="shared" si="1"/>
        <v>0</v>
      </c>
      <c r="K40" s="6" t="b">
        <f t="shared" si="2"/>
        <v>0</v>
      </c>
    </row>
    <row r="41" spans="1:11" ht="24">
      <c r="A41" s="24" t="s">
        <v>20</v>
      </c>
      <c r="B41" s="25" t="s">
        <v>228</v>
      </c>
      <c r="C41" s="25" t="s">
        <v>229</v>
      </c>
      <c r="D41" s="7"/>
      <c r="E41" s="7"/>
      <c r="F41" s="7"/>
      <c r="G41" s="7"/>
      <c r="H41" s="7"/>
      <c r="I41" s="6">
        <f t="shared" si="0"/>
        <v>0</v>
      </c>
      <c r="J41" s="6">
        <f t="shared" si="1"/>
        <v>0</v>
      </c>
      <c r="K41" s="6" t="b">
        <f t="shared" si="2"/>
        <v>0</v>
      </c>
    </row>
    <row r="42" spans="1:11" ht="24">
      <c r="A42" s="24" t="s">
        <v>20</v>
      </c>
      <c r="B42" s="25" t="s">
        <v>230</v>
      </c>
      <c r="C42" s="25" t="s">
        <v>231</v>
      </c>
      <c r="D42" s="7"/>
      <c r="E42" s="7"/>
      <c r="F42" s="7"/>
      <c r="G42" s="7"/>
      <c r="H42" s="7"/>
      <c r="I42" s="6">
        <f t="shared" si="0"/>
        <v>0</v>
      </c>
      <c r="J42" s="6">
        <f t="shared" si="1"/>
        <v>0</v>
      </c>
      <c r="K42" s="6" t="b">
        <f t="shared" si="2"/>
        <v>0</v>
      </c>
    </row>
    <row r="43" spans="1:11" ht="24">
      <c r="A43" s="24" t="s">
        <v>20</v>
      </c>
      <c r="B43" s="25" t="s">
        <v>232</v>
      </c>
      <c r="C43" s="25" t="s">
        <v>233</v>
      </c>
      <c r="D43" s="7"/>
      <c r="E43" s="7"/>
      <c r="F43" s="7"/>
      <c r="G43" s="7"/>
      <c r="H43" s="7"/>
      <c r="I43" s="6">
        <f t="shared" si="0"/>
        <v>0</v>
      </c>
      <c r="J43" s="6">
        <f t="shared" si="1"/>
        <v>0</v>
      </c>
      <c r="K43" s="6" t="b">
        <f t="shared" si="2"/>
        <v>0</v>
      </c>
    </row>
    <row r="44" spans="1:11" ht="24">
      <c r="A44" s="28" t="s">
        <v>20</v>
      </c>
      <c r="B44" s="29" t="s">
        <v>234</v>
      </c>
      <c r="C44" s="29" t="s">
        <v>235</v>
      </c>
      <c r="D44" s="7"/>
      <c r="E44" s="7"/>
      <c r="F44" s="7"/>
      <c r="G44" s="7"/>
      <c r="H44" s="7"/>
      <c r="I44" s="6">
        <f t="shared" si="0"/>
        <v>0</v>
      </c>
      <c r="J44" s="6">
        <f t="shared" si="1"/>
        <v>0</v>
      </c>
      <c r="K44" s="6" t="b">
        <f t="shared" si="2"/>
        <v>0</v>
      </c>
    </row>
    <row r="45" spans="1:11" ht="24">
      <c r="A45" s="6"/>
      <c r="B45" s="6"/>
      <c r="C45" s="2" t="s">
        <v>14</v>
      </c>
      <c r="D45" s="2">
        <f>COUNTIF(D7:D44,"=4")</f>
        <v>0</v>
      </c>
      <c r="E45" s="2">
        <f t="shared" ref="E45:H45" si="3">COUNTIF(E7:E44,"=4")</f>
        <v>0</v>
      </c>
      <c r="F45" s="2">
        <f t="shared" si="3"/>
        <v>0</v>
      </c>
      <c r="G45" s="2">
        <f t="shared" si="3"/>
        <v>0</v>
      </c>
      <c r="H45" s="2">
        <f t="shared" si="3"/>
        <v>0</v>
      </c>
      <c r="I45" s="6"/>
      <c r="J45" s="6"/>
      <c r="K45" s="6"/>
    </row>
    <row r="46" spans="1:11" ht="24">
      <c r="A46" s="6"/>
      <c r="B46" s="6"/>
      <c r="C46" s="2" t="s">
        <v>10</v>
      </c>
      <c r="D46" s="2">
        <f>COUNTIF(D7:D44,"=3")</f>
        <v>0</v>
      </c>
      <c r="E46" s="2">
        <f t="shared" ref="E46:H46" si="4">COUNTIF(E7:E44,"=3")</f>
        <v>0</v>
      </c>
      <c r="F46" s="2">
        <f t="shared" si="4"/>
        <v>0</v>
      </c>
      <c r="G46" s="2">
        <f t="shared" si="4"/>
        <v>0</v>
      </c>
      <c r="H46" s="2">
        <f t="shared" si="4"/>
        <v>0</v>
      </c>
      <c r="I46" s="6"/>
      <c r="J46" s="6"/>
      <c r="K46" s="6"/>
    </row>
    <row r="47" spans="1:11" ht="24">
      <c r="A47" s="6"/>
      <c r="B47" s="6"/>
      <c r="C47" s="2" t="s">
        <v>11</v>
      </c>
      <c r="D47" s="2">
        <f>COUNTIF(D7:D44,"=2")</f>
        <v>0</v>
      </c>
      <c r="E47" s="2">
        <f t="shared" ref="E47:H47" si="5">COUNTIF(E7:E44,"=2")</f>
        <v>0</v>
      </c>
      <c r="F47" s="2">
        <f t="shared" si="5"/>
        <v>0</v>
      </c>
      <c r="G47" s="2">
        <f t="shared" si="5"/>
        <v>0</v>
      </c>
      <c r="H47" s="2">
        <f t="shared" si="5"/>
        <v>0</v>
      </c>
      <c r="I47" s="6"/>
      <c r="J47" s="6"/>
      <c r="K47" s="6"/>
    </row>
    <row r="48" spans="1:11" ht="24">
      <c r="A48" s="6"/>
      <c r="B48" s="6"/>
      <c r="C48" s="2" t="s">
        <v>12</v>
      </c>
      <c r="D48" s="2">
        <f>COUNTIF(D7:D44,"=1")</f>
        <v>0</v>
      </c>
      <c r="E48" s="2">
        <f t="shared" ref="E48:H48" si="6">COUNTIF(E7:E44,"=1")</f>
        <v>0</v>
      </c>
      <c r="F48" s="2">
        <f t="shared" si="6"/>
        <v>0</v>
      </c>
      <c r="G48" s="2">
        <f t="shared" si="6"/>
        <v>0</v>
      </c>
      <c r="H48" s="2">
        <f t="shared" si="6"/>
        <v>0</v>
      </c>
      <c r="I48" s="6"/>
      <c r="J48" s="6"/>
      <c r="K48" s="6"/>
    </row>
  </sheetData>
  <mergeCells count="5">
    <mergeCell ref="A5:C6"/>
    <mergeCell ref="D5:H5"/>
    <mergeCell ref="I5:I6"/>
    <mergeCell ref="K5:K6"/>
    <mergeCell ref="J5:J6"/>
  </mergeCells>
  <pageMargins left="0.25" right="0.25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9"/>
  <sheetViews>
    <sheetView topLeftCell="A44" workbookViewId="0">
      <selection activeCell="G8" sqref="G8"/>
    </sheetView>
  </sheetViews>
  <sheetFormatPr defaultRowHeight="14.5"/>
  <cols>
    <col min="1" max="1" width="4.26953125" customWidth="1"/>
    <col min="2" max="2" width="8.26953125" customWidth="1"/>
    <col min="3" max="3" width="12.08984375" customWidth="1"/>
    <col min="4" max="4" width="8.453125" customWidth="1"/>
    <col min="5" max="5" width="6.7265625" customWidth="1"/>
    <col min="6" max="6" width="10.6328125" customWidth="1"/>
    <col min="7" max="7" width="11.26953125" customWidth="1"/>
    <col min="8" max="8" width="10.90625" customWidth="1"/>
    <col min="9" max="9" width="11" customWidth="1"/>
    <col min="10" max="10" width="7.453125" customWidth="1"/>
    <col min="11" max="11" width="12.36328125" customWidth="1"/>
  </cols>
  <sheetData>
    <row r="1" spans="1:11" ht="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4">
      <c r="A2" s="2" t="s">
        <v>49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4">
      <c r="A3" s="2" t="s">
        <v>44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4">
      <c r="A4" s="3" t="s">
        <v>15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4">
      <c r="A5" s="10" t="s">
        <v>1</v>
      </c>
      <c r="B5" s="10"/>
      <c r="C5" s="10"/>
      <c r="D5" s="9" t="s">
        <v>2</v>
      </c>
      <c r="E5" s="9"/>
      <c r="F5" s="9"/>
      <c r="G5" s="9"/>
      <c r="H5" s="9"/>
      <c r="I5" s="10" t="s">
        <v>8</v>
      </c>
      <c r="J5" s="10" t="s">
        <v>13</v>
      </c>
      <c r="K5" s="10" t="s">
        <v>9</v>
      </c>
    </row>
    <row r="6" spans="1:11" ht="24">
      <c r="A6" s="10"/>
      <c r="B6" s="10"/>
      <c r="C6" s="10"/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10"/>
      <c r="J6" s="10"/>
      <c r="K6" s="10"/>
    </row>
    <row r="7" spans="1:11" ht="24">
      <c r="A7" s="30" t="s">
        <v>16</v>
      </c>
      <c r="B7" s="31" t="s">
        <v>236</v>
      </c>
      <c r="C7" s="31" t="s">
        <v>237</v>
      </c>
      <c r="D7" s="5"/>
      <c r="E7" s="5"/>
      <c r="F7" s="5"/>
      <c r="G7" s="5"/>
      <c r="H7" s="5"/>
      <c r="I7" s="6">
        <f>SUM(D7:H7)</f>
        <v>0</v>
      </c>
      <c r="J7" s="6">
        <f>AVERAGE(I7)/5</f>
        <v>0</v>
      </c>
      <c r="K7" s="6" t="b">
        <f>IF(J7&gt;3,"ดีมาก",IF(J7&gt;2,"ดี",IF(J7&gt;1,"พอใช้",IF(J7&gt;0,"ปรับปรุง"))))</f>
        <v>0</v>
      </c>
    </row>
    <row r="8" spans="1:11" ht="24">
      <c r="A8" s="24" t="s">
        <v>16</v>
      </c>
      <c r="B8" s="25" t="s">
        <v>238</v>
      </c>
      <c r="C8" s="25" t="s">
        <v>239</v>
      </c>
      <c r="D8" s="7"/>
      <c r="E8" s="7"/>
      <c r="F8" s="7"/>
      <c r="G8" s="7"/>
      <c r="H8" s="7"/>
      <c r="I8" s="6">
        <f t="shared" ref="I8:I47" si="0">SUM(D8:H8)</f>
        <v>0</v>
      </c>
      <c r="J8" s="6">
        <f t="shared" ref="J8:J46" si="1">AVERAGE(I8)/5</f>
        <v>0</v>
      </c>
      <c r="K8" s="6" t="b">
        <f t="shared" ref="K8:K45" si="2">IF(J8&gt;3,"ดีมาก",IF(J8&gt;2,"ดี",IF(J8&gt;1,"พอใช้",IF(J8&gt;0,"ปรับปรุง"))))</f>
        <v>0</v>
      </c>
    </row>
    <row r="9" spans="1:11" ht="24">
      <c r="A9" s="24" t="s">
        <v>16</v>
      </c>
      <c r="B9" s="25" t="s">
        <v>240</v>
      </c>
      <c r="C9" s="25" t="s">
        <v>241</v>
      </c>
      <c r="D9" s="7"/>
      <c r="E9" s="7"/>
      <c r="F9" s="7"/>
      <c r="G9" s="7"/>
      <c r="H9" s="7"/>
      <c r="I9" s="6">
        <f t="shared" si="0"/>
        <v>0</v>
      </c>
      <c r="J9" s="6">
        <f t="shared" si="1"/>
        <v>0</v>
      </c>
      <c r="K9" s="6" t="b">
        <f t="shared" si="2"/>
        <v>0</v>
      </c>
    </row>
    <row r="10" spans="1:11" ht="24">
      <c r="A10" s="24" t="s">
        <v>16</v>
      </c>
      <c r="B10" s="25" t="s">
        <v>242</v>
      </c>
      <c r="C10" s="25" t="s">
        <v>243</v>
      </c>
      <c r="D10" s="7"/>
      <c r="E10" s="7"/>
      <c r="F10" s="7"/>
      <c r="G10" s="7"/>
      <c r="H10" s="7"/>
      <c r="I10" s="6">
        <f t="shared" si="0"/>
        <v>0</v>
      </c>
      <c r="J10" s="6">
        <f t="shared" si="1"/>
        <v>0</v>
      </c>
      <c r="K10" s="6" t="b">
        <f t="shared" si="2"/>
        <v>0</v>
      </c>
    </row>
    <row r="11" spans="1:11" ht="24">
      <c r="A11" s="24" t="s">
        <v>16</v>
      </c>
      <c r="B11" s="32" t="s">
        <v>18</v>
      </c>
      <c r="C11" s="25" t="s">
        <v>244</v>
      </c>
      <c r="D11" s="7"/>
      <c r="E11" s="7"/>
      <c r="F11" s="7"/>
      <c r="G11" s="7"/>
      <c r="H11" s="7"/>
      <c r="I11" s="6">
        <f t="shared" si="0"/>
        <v>0</v>
      </c>
      <c r="J11" s="6">
        <f t="shared" si="1"/>
        <v>0</v>
      </c>
      <c r="K11" s="6" t="b">
        <f t="shared" si="2"/>
        <v>0</v>
      </c>
    </row>
    <row r="12" spans="1:11" ht="24">
      <c r="A12" s="24" t="s">
        <v>16</v>
      </c>
      <c r="B12" s="25" t="s">
        <v>245</v>
      </c>
      <c r="C12" s="25" t="s">
        <v>246</v>
      </c>
      <c r="D12" s="7"/>
      <c r="E12" s="7"/>
      <c r="F12" s="7"/>
      <c r="G12" s="7"/>
      <c r="H12" s="7"/>
      <c r="I12" s="6">
        <f t="shared" si="0"/>
        <v>0</v>
      </c>
      <c r="J12" s="6">
        <f t="shared" si="1"/>
        <v>0</v>
      </c>
      <c r="K12" s="6" t="b">
        <f t="shared" si="2"/>
        <v>0</v>
      </c>
    </row>
    <row r="13" spans="1:11" ht="24">
      <c r="A13" s="24" t="s">
        <v>16</v>
      </c>
      <c r="B13" s="25" t="s">
        <v>247</v>
      </c>
      <c r="C13" s="25" t="s">
        <v>66</v>
      </c>
      <c r="D13" s="7"/>
      <c r="E13" s="7"/>
      <c r="F13" s="7"/>
      <c r="G13" s="7"/>
      <c r="H13" s="7"/>
      <c r="I13" s="6">
        <f t="shared" si="0"/>
        <v>0</v>
      </c>
      <c r="J13" s="6">
        <f t="shared" si="1"/>
        <v>0</v>
      </c>
      <c r="K13" s="6" t="b">
        <f t="shared" si="2"/>
        <v>0</v>
      </c>
    </row>
    <row r="14" spans="1:11" ht="24">
      <c r="A14" s="24" t="s">
        <v>16</v>
      </c>
      <c r="B14" s="25" t="s">
        <v>34</v>
      </c>
      <c r="C14" s="25" t="s">
        <v>248</v>
      </c>
      <c r="D14" s="7"/>
      <c r="E14" s="7"/>
      <c r="F14" s="7"/>
      <c r="G14" s="7"/>
      <c r="H14" s="7"/>
      <c r="I14" s="6">
        <f t="shared" si="0"/>
        <v>0</v>
      </c>
      <c r="J14" s="6">
        <f t="shared" si="1"/>
        <v>0</v>
      </c>
      <c r="K14" s="6" t="b">
        <f t="shared" si="2"/>
        <v>0</v>
      </c>
    </row>
    <row r="15" spans="1:11" ht="24">
      <c r="A15" s="24" t="s">
        <v>16</v>
      </c>
      <c r="B15" s="25" t="s">
        <v>249</v>
      </c>
      <c r="C15" s="25" t="s">
        <v>57</v>
      </c>
      <c r="D15" s="7"/>
      <c r="E15" s="7"/>
      <c r="F15" s="7"/>
      <c r="G15" s="7"/>
      <c r="H15" s="7"/>
      <c r="I15" s="6">
        <f t="shared" si="0"/>
        <v>0</v>
      </c>
      <c r="J15" s="6">
        <f t="shared" si="1"/>
        <v>0</v>
      </c>
      <c r="K15" s="6" t="b">
        <f t="shared" si="2"/>
        <v>0</v>
      </c>
    </row>
    <row r="16" spans="1:11" ht="24">
      <c r="A16" s="24" t="s">
        <v>16</v>
      </c>
      <c r="B16" s="25" t="s">
        <v>250</v>
      </c>
      <c r="C16" s="25" t="s">
        <v>127</v>
      </c>
      <c r="D16" s="7"/>
      <c r="E16" s="7"/>
      <c r="F16" s="7"/>
      <c r="G16" s="7"/>
      <c r="H16" s="7"/>
      <c r="I16" s="6">
        <f t="shared" si="0"/>
        <v>0</v>
      </c>
      <c r="J16" s="6">
        <f t="shared" si="1"/>
        <v>0</v>
      </c>
      <c r="K16" s="6" t="b">
        <f t="shared" si="2"/>
        <v>0</v>
      </c>
    </row>
    <row r="17" spans="1:11" ht="24">
      <c r="A17" s="24" t="s">
        <v>16</v>
      </c>
      <c r="B17" s="25" t="s">
        <v>251</v>
      </c>
      <c r="C17" s="25" t="s">
        <v>252</v>
      </c>
      <c r="D17" s="7"/>
      <c r="E17" s="7"/>
      <c r="F17" s="7"/>
      <c r="G17" s="7"/>
      <c r="H17" s="7"/>
      <c r="I17" s="6">
        <f t="shared" si="0"/>
        <v>0</v>
      </c>
      <c r="J17" s="6">
        <f t="shared" si="1"/>
        <v>0</v>
      </c>
      <c r="K17" s="6" t="b">
        <f t="shared" si="2"/>
        <v>0</v>
      </c>
    </row>
    <row r="18" spans="1:11" ht="24">
      <c r="A18" s="24" t="s">
        <v>16</v>
      </c>
      <c r="B18" s="25" t="s">
        <v>253</v>
      </c>
      <c r="C18" s="25" t="s">
        <v>254</v>
      </c>
      <c r="D18" s="7"/>
      <c r="E18" s="7"/>
      <c r="F18" s="7"/>
      <c r="G18" s="7"/>
      <c r="H18" s="7"/>
      <c r="I18" s="6">
        <f t="shared" si="0"/>
        <v>0</v>
      </c>
      <c r="J18" s="6">
        <f t="shared" si="1"/>
        <v>0</v>
      </c>
      <c r="K18" s="6" t="b">
        <f t="shared" si="2"/>
        <v>0</v>
      </c>
    </row>
    <row r="19" spans="1:11" ht="24">
      <c r="A19" s="24" t="s">
        <v>16</v>
      </c>
      <c r="B19" s="25" t="s">
        <v>75</v>
      </c>
      <c r="C19" s="25" t="s">
        <v>255</v>
      </c>
      <c r="D19" s="7"/>
      <c r="E19" s="7"/>
      <c r="F19" s="7"/>
      <c r="G19" s="7"/>
      <c r="H19" s="7"/>
      <c r="I19" s="6">
        <f t="shared" si="0"/>
        <v>0</v>
      </c>
      <c r="J19" s="6">
        <f t="shared" si="1"/>
        <v>0</v>
      </c>
      <c r="K19" s="6" t="b">
        <f t="shared" si="2"/>
        <v>0</v>
      </c>
    </row>
    <row r="20" spans="1:11" ht="24">
      <c r="A20" s="24" t="s">
        <v>16</v>
      </c>
      <c r="B20" s="25" t="s">
        <v>256</v>
      </c>
      <c r="C20" s="25" t="s">
        <v>257</v>
      </c>
      <c r="D20" s="7"/>
      <c r="E20" s="7"/>
      <c r="F20" s="7"/>
      <c r="G20" s="7"/>
      <c r="H20" s="7"/>
      <c r="I20" s="6">
        <f t="shared" si="0"/>
        <v>0</v>
      </c>
      <c r="J20" s="6">
        <f t="shared" si="1"/>
        <v>0</v>
      </c>
      <c r="K20" s="6" t="b">
        <f t="shared" si="2"/>
        <v>0</v>
      </c>
    </row>
    <row r="21" spans="1:11" ht="24">
      <c r="A21" s="24" t="s">
        <v>16</v>
      </c>
      <c r="B21" s="25" t="s">
        <v>258</v>
      </c>
      <c r="C21" s="25" t="s">
        <v>259</v>
      </c>
      <c r="D21" s="7"/>
      <c r="E21" s="7"/>
      <c r="F21" s="7"/>
      <c r="G21" s="7"/>
      <c r="H21" s="7"/>
      <c r="I21" s="6">
        <f t="shared" si="0"/>
        <v>0</v>
      </c>
      <c r="J21" s="6">
        <f t="shared" si="1"/>
        <v>0</v>
      </c>
      <c r="K21" s="6" t="b">
        <f t="shared" si="2"/>
        <v>0</v>
      </c>
    </row>
    <row r="22" spans="1:11" ht="24">
      <c r="A22" s="24" t="s">
        <v>20</v>
      </c>
      <c r="B22" s="25" t="s">
        <v>260</v>
      </c>
      <c r="C22" s="25" t="s">
        <v>261</v>
      </c>
      <c r="D22" s="7"/>
      <c r="E22" s="7"/>
      <c r="F22" s="7"/>
      <c r="G22" s="7"/>
      <c r="H22" s="7"/>
      <c r="I22" s="6">
        <f t="shared" si="0"/>
        <v>0</v>
      </c>
      <c r="J22" s="6">
        <f t="shared" si="1"/>
        <v>0</v>
      </c>
      <c r="K22" s="6" t="b">
        <f t="shared" si="2"/>
        <v>0</v>
      </c>
    </row>
    <row r="23" spans="1:11" ht="24">
      <c r="A23" s="24" t="s">
        <v>20</v>
      </c>
      <c r="B23" s="25" t="s">
        <v>262</v>
      </c>
      <c r="C23" s="25" t="s">
        <v>263</v>
      </c>
      <c r="D23" s="7"/>
      <c r="E23" s="7"/>
      <c r="F23" s="7"/>
      <c r="G23" s="7"/>
      <c r="H23" s="7"/>
      <c r="I23" s="6">
        <f t="shared" si="0"/>
        <v>0</v>
      </c>
      <c r="J23" s="6">
        <f t="shared" si="1"/>
        <v>0</v>
      </c>
      <c r="K23" s="6" t="b">
        <f t="shared" si="2"/>
        <v>0</v>
      </c>
    </row>
    <row r="24" spans="1:11" ht="24">
      <c r="A24" s="24" t="s">
        <v>20</v>
      </c>
      <c r="B24" s="25" t="s">
        <v>86</v>
      </c>
      <c r="C24" s="25" t="s">
        <v>264</v>
      </c>
      <c r="D24" s="7"/>
      <c r="E24" s="7"/>
      <c r="F24" s="7"/>
      <c r="G24" s="7"/>
      <c r="H24" s="7"/>
      <c r="I24" s="6">
        <f t="shared" si="0"/>
        <v>0</v>
      </c>
      <c r="J24" s="6">
        <f t="shared" si="1"/>
        <v>0</v>
      </c>
      <c r="K24" s="6" t="b">
        <f t="shared" si="2"/>
        <v>0</v>
      </c>
    </row>
    <row r="25" spans="1:11" ht="24">
      <c r="A25" s="24" t="s">
        <v>20</v>
      </c>
      <c r="B25" s="25" t="s">
        <v>265</v>
      </c>
      <c r="C25" s="25" t="s">
        <v>266</v>
      </c>
      <c r="D25" s="7"/>
      <c r="E25" s="7"/>
      <c r="F25" s="7"/>
      <c r="G25" s="7"/>
      <c r="H25" s="7"/>
      <c r="I25" s="6">
        <f t="shared" si="0"/>
        <v>0</v>
      </c>
      <c r="J25" s="6">
        <f t="shared" si="1"/>
        <v>0</v>
      </c>
      <c r="K25" s="6" t="b">
        <f t="shared" si="2"/>
        <v>0</v>
      </c>
    </row>
    <row r="26" spans="1:11" ht="24">
      <c r="A26" s="24" t="s">
        <v>20</v>
      </c>
      <c r="B26" s="25" t="s">
        <v>267</v>
      </c>
      <c r="C26" s="25" t="s">
        <v>268</v>
      </c>
      <c r="D26" s="7"/>
      <c r="E26" s="7"/>
      <c r="F26" s="7"/>
      <c r="G26" s="7"/>
      <c r="H26" s="7"/>
      <c r="I26" s="6">
        <f t="shared" si="0"/>
        <v>0</v>
      </c>
      <c r="J26" s="6">
        <f t="shared" si="1"/>
        <v>0</v>
      </c>
      <c r="K26" s="6" t="b">
        <f t="shared" si="2"/>
        <v>0</v>
      </c>
    </row>
    <row r="27" spans="1:11" ht="24">
      <c r="A27" s="24" t="s">
        <v>20</v>
      </c>
      <c r="B27" s="25" t="s">
        <v>269</v>
      </c>
      <c r="C27" s="32" t="s">
        <v>270</v>
      </c>
      <c r="D27" s="7"/>
      <c r="E27" s="7"/>
      <c r="F27" s="7"/>
      <c r="G27" s="7"/>
      <c r="H27" s="7"/>
      <c r="I27" s="6">
        <f t="shared" si="0"/>
        <v>0</v>
      </c>
      <c r="J27" s="6">
        <f t="shared" si="1"/>
        <v>0</v>
      </c>
      <c r="K27" s="6" t="b">
        <f t="shared" si="2"/>
        <v>0</v>
      </c>
    </row>
    <row r="28" spans="1:11" ht="24">
      <c r="A28" s="24" t="s">
        <v>20</v>
      </c>
      <c r="B28" s="25" t="s">
        <v>271</v>
      </c>
      <c r="C28" s="25" t="s">
        <v>272</v>
      </c>
      <c r="D28" s="7"/>
      <c r="E28" s="7"/>
      <c r="F28" s="7"/>
      <c r="G28" s="7"/>
      <c r="H28" s="7"/>
      <c r="I28" s="6">
        <f t="shared" si="0"/>
        <v>0</v>
      </c>
      <c r="J28" s="6">
        <f t="shared" si="1"/>
        <v>0</v>
      </c>
      <c r="K28" s="6" t="b">
        <f t="shared" si="2"/>
        <v>0</v>
      </c>
    </row>
    <row r="29" spans="1:11" ht="24">
      <c r="A29" s="24" t="s">
        <v>20</v>
      </c>
      <c r="B29" s="25" t="s">
        <v>91</v>
      </c>
      <c r="C29" s="25" t="s">
        <v>273</v>
      </c>
      <c r="D29" s="7"/>
      <c r="E29" s="7"/>
      <c r="F29" s="7"/>
      <c r="G29" s="7"/>
      <c r="H29" s="7"/>
      <c r="I29" s="6">
        <f t="shared" si="0"/>
        <v>0</v>
      </c>
      <c r="J29" s="6">
        <f t="shared" si="1"/>
        <v>0</v>
      </c>
      <c r="K29" s="6" t="b">
        <f t="shared" si="2"/>
        <v>0</v>
      </c>
    </row>
    <row r="30" spans="1:11" ht="24">
      <c r="A30" s="24" t="s">
        <v>20</v>
      </c>
      <c r="B30" s="25" t="s">
        <v>274</v>
      </c>
      <c r="C30" s="25" t="s">
        <v>275</v>
      </c>
      <c r="D30" s="7"/>
      <c r="E30" s="7"/>
      <c r="F30" s="7"/>
      <c r="G30" s="7"/>
      <c r="H30" s="7"/>
      <c r="I30" s="6">
        <f t="shared" si="0"/>
        <v>0</v>
      </c>
      <c r="J30" s="6">
        <f t="shared" si="1"/>
        <v>0</v>
      </c>
      <c r="K30" s="6" t="b">
        <f t="shared" si="2"/>
        <v>0</v>
      </c>
    </row>
    <row r="31" spans="1:11" ht="24">
      <c r="A31" s="24" t="s">
        <v>20</v>
      </c>
      <c r="B31" s="25" t="s">
        <v>276</v>
      </c>
      <c r="C31" s="25" t="s">
        <v>277</v>
      </c>
      <c r="D31" s="7"/>
      <c r="E31" s="7"/>
      <c r="F31" s="7"/>
      <c r="G31" s="7"/>
      <c r="H31" s="7"/>
      <c r="I31" s="6">
        <f t="shared" si="0"/>
        <v>0</v>
      </c>
      <c r="J31" s="6">
        <f t="shared" si="1"/>
        <v>0</v>
      </c>
      <c r="K31" s="6" t="b">
        <f t="shared" si="2"/>
        <v>0</v>
      </c>
    </row>
    <row r="32" spans="1:11" ht="24">
      <c r="A32" s="24" t="s">
        <v>20</v>
      </c>
      <c r="B32" s="25" t="s">
        <v>278</v>
      </c>
      <c r="C32" s="25" t="s">
        <v>279</v>
      </c>
      <c r="D32" s="7"/>
      <c r="E32" s="7"/>
      <c r="F32" s="7"/>
      <c r="G32" s="7"/>
      <c r="H32" s="7"/>
      <c r="I32" s="6">
        <f t="shared" si="0"/>
        <v>0</v>
      </c>
      <c r="J32" s="6">
        <f t="shared" si="1"/>
        <v>0</v>
      </c>
      <c r="K32" s="6" t="b">
        <f t="shared" si="2"/>
        <v>0</v>
      </c>
    </row>
    <row r="33" spans="1:11" ht="24">
      <c r="A33" s="24" t="s">
        <v>20</v>
      </c>
      <c r="B33" s="25" t="s">
        <v>280</v>
      </c>
      <c r="C33" s="25" t="s">
        <v>132</v>
      </c>
      <c r="D33" s="7"/>
      <c r="E33" s="7"/>
      <c r="F33" s="7"/>
      <c r="G33" s="7"/>
      <c r="H33" s="7"/>
      <c r="I33" s="6">
        <f t="shared" si="0"/>
        <v>0</v>
      </c>
      <c r="J33" s="6">
        <f t="shared" si="1"/>
        <v>0</v>
      </c>
      <c r="K33" s="6" t="b">
        <f t="shared" si="2"/>
        <v>0</v>
      </c>
    </row>
    <row r="34" spans="1:11" ht="24">
      <c r="A34" s="24" t="s">
        <v>20</v>
      </c>
      <c r="B34" s="25" t="s">
        <v>281</v>
      </c>
      <c r="C34" s="25" t="s">
        <v>282</v>
      </c>
      <c r="D34" s="7"/>
      <c r="E34" s="7"/>
      <c r="F34" s="7"/>
      <c r="G34" s="7"/>
      <c r="H34" s="7"/>
      <c r="I34" s="6">
        <f t="shared" si="0"/>
        <v>0</v>
      </c>
      <c r="J34" s="6">
        <f t="shared" si="1"/>
        <v>0</v>
      </c>
      <c r="K34" s="6" t="b">
        <f t="shared" si="2"/>
        <v>0</v>
      </c>
    </row>
    <row r="35" spans="1:11" ht="24">
      <c r="A35" s="24" t="s">
        <v>20</v>
      </c>
      <c r="B35" s="25" t="s">
        <v>283</v>
      </c>
      <c r="C35" s="25" t="s">
        <v>284</v>
      </c>
      <c r="D35" s="7"/>
      <c r="E35" s="7"/>
      <c r="F35" s="7"/>
      <c r="G35" s="7"/>
      <c r="H35" s="7"/>
      <c r="I35" s="6">
        <f t="shared" si="0"/>
        <v>0</v>
      </c>
      <c r="J35" s="6">
        <f t="shared" si="1"/>
        <v>0</v>
      </c>
      <c r="K35" s="6" t="b">
        <f t="shared" si="2"/>
        <v>0</v>
      </c>
    </row>
    <row r="36" spans="1:11" ht="24">
      <c r="A36" s="24" t="s">
        <v>20</v>
      </c>
      <c r="B36" s="25" t="s">
        <v>285</v>
      </c>
      <c r="C36" s="25" t="s">
        <v>286</v>
      </c>
      <c r="D36" s="7"/>
      <c r="E36" s="7"/>
      <c r="F36" s="7"/>
      <c r="G36" s="7"/>
      <c r="H36" s="7"/>
      <c r="I36" s="6">
        <f t="shared" si="0"/>
        <v>0</v>
      </c>
      <c r="J36" s="6">
        <f t="shared" si="1"/>
        <v>0</v>
      </c>
      <c r="K36" s="6" t="b">
        <f t="shared" si="2"/>
        <v>0</v>
      </c>
    </row>
    <row r="37" spans="1:11" ht="24">
      <c r="A37" s="24" t="s">
        <v>20</v>
      </c>
      <c r="B37" s="25" t="s">
        <v>287</v>
      </c>
      <c r="C37" s="25" t="s">
        <v>288</v>
      </c>
      <c r="D37" s="7"/>
      <c r="E37" s="7"/>
      <c r="F37" s="7"/>
      <c r="G37" s="7"/>
      <c r="H37" s="7"/>
      <c r="I37" s="6">
        <f t="shared" si="0"/>
        <v>0</v>
      </c>
      <c r="J37" s="6">
        <f t="shared" si="1"/>
        <v>0</v>
      </c>
      <c r="K37" s="6" t="b">
        <f t="shared" si="2"/>
        <v>0</v>
      </c>
    </row>
    <row r="38" spans="1:11" ht="24">
      <c r="A38" s="24" t="s">
        <v>20</v>
      </c>
      <c r="B38" s="25" t="s">
        <v>289</v>
      </c>
      <c r="C38" s="25" t="s">
        <v>290</v>
      </c>
      <c r="D38" s="7"/>
      <c r="E38" s="7"/>
      <c r="F38" s="7"/>
      <c r="G38" s="7"/>
      <c r="H38" s="7"/>
      <c r="I38" s="6">
        <f t="shared" si="0"/>
        <v>0</v>
      </c>
      <c r="J38" s="6">
        <f t="shared" si="1"/>
        <v>0</v>
      </c>
      <c r="K38" s="6" t="b">
        <f t="shared" si="2"/>
        <v>0</v>
      </c>
    </row>
    <row r="39" spans="1:11" ht="24">
      <c r="A39" s="24" t="s">
        <v>20</v>
      </c>
      <c r="B39" s="25" t="s">
        <v>291</v>
      </c>
      <c r="C39" s="25" t="s">
        <v>292</v>
      </c>
      <c r="D39" s="7"/>
      <c r="E39" s="7"/>
      <c r="F39" s="7"/>
      <c r="G39" s="7"/>
      <c r="H39" s="7"/>
      <c r="I39" s="6">
        <f t="shared" si="0"/>
        <v>0</v>
      </c>
      <c r="J39" s="6">
        <f t="shared" si="1"/>
        <v>0</v>
      </c>
      <c r="K39" s="6" t="b">
        <f t="shared" si="2"/>
        <v>0</v>
      </c>
    </row>
    <row r="40" spans="1:11" ht="24">
      <c r="A40" s="24" t="s">
        <v>20</v>
      </c>
      <c r="B40" s="25" t="s">
        <v>293</v>
      </c>
      <c r="C40" s="25" t="s">
        <v>40</v>
      </c>
      <c r="D40" s="7"/>
      <c r="E40" s="7"/>
      <c r="F40" s="7"/>
      <c r="G40" s="7"/>
      <c r="H40" s="7"/>
      <c r="I40" s="6">
        <f t="shared" si="0"/>
        <v>0</v>
      </c>
      <c r="J40" s="6">
        <f t="shared" si="1"/>
        <v>0</v>
      </c>
      <c r="K40" s="6" t="b">
        <f t="shared" si="2"/>
        <v>0</v>
      </c>
    </row>
    <row r="41" spans="1:11" ht="24">
      <c r="A41" s="24" t="s">
        <v>20</v>
      </c>
      <c r="B41" s="25" t="s">
        <v>294</v>
      </c>
      <c r="C41" s="25" t="s">
        <v>295</v>
      </c>
      <c r="D41" s="7"/>
      <c r="E41" s="7"/>
      <c r="F41" s="7"/>
      <c r="G41" s="7"/>
      <c r="H41" s="7"/>
      <c r="I41" s="6">
        <f t="shared" si="0"/>
        <v>0</v>
      </c>
      <c r="J41" s="6">
        <f t="shared" si="1"/>
        <v>0</v>
      </c>
      <c r="K41" s="6" t="b">
        <f t="shared" si="2"/>
        <v>0</v>
      </c>
    </row>
    <row r="42" spans="1:11" ht="24">
      <c r="A42" s="24" t="s">
        <v>20</v>
      </c>
      <c r="B42" s="25" t="s">
        <v>296</v>
      </c>
      <c r="C42" s="25" t="s">
        <v>297</v>
      </c>
      <c r="D42" s="7"/>
      <c r="E42" s="7"/>
      <c r="F42" s="7"/>
      <c r="G42" s="7"/>
      <c r="H42" s="7"/>
      <c r="I42" s="6">
        <f t="shared" si="0"/>
        <v>0</v>
      </c>
      <c r="J42" s="6">
        <f t="shared" si="1"/>
        <v>0</v>
      </c>
      <c r="K42" s="6" t="b">
        <f t="shared" si="2"/>
        <v>0</v>
      </c>
    </row>
    <row r="43" spans="1:11" ht="24">
      <c r="A43" s="24" t="s">
        <v>20</v>
      </c>
      <c r="B43" s="25" t="s">
        <v>298</v>
      </c>
      <c r="C43" s="25" t="s">
        <v>299</v>
      </c>
      <c r="D43" s="7"/>
      <c r="E43" s="7"/>
      <c r="F43" s="7"/>
      <c r="G43" s="7"/>
      <c r="H43" s="7"/>
      <c r="I43" s="6">
        <f t="shared" si="0"/>
        <v>0</v>
      </c>
      <c r="J43" s="6">
        <f t="shared" si="1"/>
        <v>0</v>
      </c>
      <c r="K43" s="6" t="b">
        <f t="shared" si="2"/>
        <v>0</v>
      </c>
    </row>
    <row r="44" spans="1:11" ht="24">
      <c r="A44" s="24" t="s">
        <v>20</v>
      </c>
      <c r="B44" s="25" t="s">
        <v>300</v>
      </c>
      <c r="C44" s="25" t="s">
        <v>301</v>
      </c>
      <c r="D44" s="7"/>
      <c r="E44" s="7"/>
      <c r="F44" s="7"/>
      <c r="G44" s="7"/>
      <c r="H44" s="7"/>
      <c r="I44" s="6">
        <f t="shared" si="0"/>
        <v>0</v>
      </c>
      <c r="J44" s="6">
        <f>AVERAGE(I44)/5</f>
        <v>0</v>
      </c>
      <c r="K44" s="6" t="b">
        <f t="shared" si="2"/>
        <v>0</v>
      </c>
    </row>
    <row r="45" spans="1:11" ht="24">
      <c r="A45" s="33" t="s">
        <v>20</v>
      </c>
      <c r="B45" s="34" t="s">
        <v>302</v>
      </c>
      <c r="C45" s="34" t="s">
        <v>303</v>
      </c>
      <c r="D45" s="7"/>
      <c r="E45" s="7"/>
      <c r="F45" s="7"/>
      <c r="G45" s="7"/>
      <c r="H45" s="7"/>
      <c r="I45" s="6">
        <f t="shared" si="0"/>
        <v>0</v>
      </c>
      <c r="J45" s="6">
        <f>AVERAGE(I45)/5</f>
        <v>0</v>
      </c>
      <c r="K45" s="6" t="b">
        <f t="shared" si="2"/>
        <v>0</v>
      </c>
    </row>
    <row r="46" spans="1:11" ht="24">
      <c r="A46" s="6"/>
      <c r="B46" s="6"/>
      <c r="C46" s="2" t="s">
        <v>14</v>
      </c>
      <c r="D46" s="2">
        <f>COUNTIF(D7:D45,"=4")</f>
        <v>0</v>
      </c>
      <c r="E46" s="2">
        <f t="shared" ref="E46:H46" si="3">COUNTIF(E7:E45,"=4")</f>
        <v>0</v>
      </c>
      <c r="F46" s="2">
        <f t="shared" si="3"/>
        <v>0</v>
      </c>
      <c r="G46" s="2">
        <f t="shared" si="3"/>
        <v>0</v>
      </c>
      <c r="H46" s="2">
        <f t="shared" si="3"/>
        <v>0</v>
      </c>
      <c r="I46" s="6"/>
      <c r="J46" s="6"/>
      <c r="K46" s="6"/>
    </row>
    <row r="47" spans="1:11" ht="24">
      <c r="A47" s="6"/>
      <c r="B47" s="6"/>
      <c r="C47" s="2" t="s">
        <v>10</v>
      </c>
      <c r="D47" s="2">
        <f>COUNTIF(D7:D45,"=3")</f>
        <v>0</v>
      </c>
      <c r="E47" s="2">
        <f t="shared" ref="E47:H47" si="4">COUNTIF(E7:E45,"=3")</f>
        <v>0</v>
      </c>
      <c r="F47" s="2">
        <f t="shared" si="4"/>
        <v>0</v>
      </c>
      <c r="G47" s="2">
        <f t="shared" si="4"/>
        <v>0</v>
      </c>
      <c r="H47" s="2">
        <f t="shared" si="4"/>
        <v>0</v>
      </c>
      <c r="I47" s="6"/>
      <c r="J47" s="6"/>
      <c r="K47" s="6"/>
    </row>
    <row r="48" spans="1:11" ht="24">
      <c r="A48" s="6"/>
      <c r="B48" s="6"/>
      <c r="C48" s="2" t="s">
        <v>11</v>
      </c>
      <c r="D48" s="2">
        <f>COUNTIF(D7:D45,"=2")</f>
        <v>0</v>
      </c>
      <c r="E48" s="2">
        <f t="shared" ref="E48:H48" si="5">COUNTIF(E7:E45,"=2")</f>
        <v>0</v>
      </c>
      <c r="F48" s="2">
        <f t="shared" si="5"/>
        <v>0</v>
      </c>
      <c r="G48" s="2">
        <f t="shared" si="5"/>
        <v>0</v>
      </c>
      <c r="H48" s="2">
        <f t="shared" si="5"/>
        <v>0</v>
      </c>
      <c r="I48" s="6"/>
      <c r="J48" s="6"/>
      <c r="K48" s="6"/>
    </row>
    <row r="49" spans="1:11" ht="24">
      <c r="A49" s="6"/>
      <c r="B49" s="6"/>
      <c r="C49" s="2" t="s">
        <v>12</v>
      </c>
      <c r="D49" s="2">
        <f>COUNTIF(D7:D45,"=1")</f>
        <v>0</v>
      </c>
      <c r="E49" s="2">
        <f t="shared" ref="E49:H49" si="6">COUNTIF(E7:E45,"=1")</f>
        <v>0</v>
      </c>
      <c r="F49" s="2">
        <f t="shared" si="6"/>
        <v>0</v>
      </c>
      <c r="G49" s="2">
        <f t="shared" si="6"/>
        <v>0</v>
      </c>
      <c r="H49" s="2">
        <f>COUNTIF(H7:H45,"=1")</f>
        <v>0</v>
      </c>
      <c r="I49" s="6"/>
      <c r="J49" s="6"/>
      <c r="K49" s="6"/>
    </row>
  </sheetData>
  <mergeCells count="5">
    <mergeCell ref="A5:C6"/>
    <mergeCell ref="D5:H5"/>
    <mergeCell ref="I5:I6"/>
    <mergeCell ref="K5:K6"/>
    <mergeCell ref="J5:J6"/>
  </mergeCells>
  <pageMargins left="0.25" right="0.25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8"/>
  <sheetViews>
    <sheetView topLeftCell="B42" workbookViewId="0">
      <selection activeCell="C45" sqref="C45:H45"/>
    </sheetView>
  </sheetViews>
  <sheetFormatPr defaultRowHeight="14.5"/>
  <cols>
    <col min="1" max="1" width="4.453125" customWidth="1"/>
    <col min="2" max="2" width="8.7265625" customWidth="1"/>
    <col min="3" max="3" width="11.7265625" customWidth="1"/>
    <col min="4" max="4" width="9.6328125" customWidth="1"/>
    <col min="5" max="5" width="7" customWidth="1"/>
    <col min="6" max="7" width="8.90625" customWidth="1"/>
    <col min="8" max="8" width="10" customWidth="1"/>
    <col min="9" max="9" width="9.7265625" customWidth="1"/>
    <col min="10" max="10" width="5" customWidth="1"/>
    <col min="11" max="11" width="12.36328125" customWidth="1"/>
  </cols>
  <sheetData>
    <row r="1" spans="1:11" ht="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4">
      <c r="A2" s="2" t="s">
        <v>50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4">
      <c r="A3" s="2" t="s">
        <v>44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4">
      <c r="A4" s="3" t="s">
        <v>15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4">
      <c r="A5" s="10" t="s">
        <v>1</v>
      </c>
      <c r="B5" s="10"/>
      <c r="C5" s="10"/>
      <c r="D5" s="9" t="s">
        <v>2</v>
      </c>
      <c r="E5" s="9"/>
      <c r="F5" s="9"/>
      <c r="G5" s="9"/>
      <c r="H5" s="9"/>
      <c r="I5" s="10" t="s">
        <v>8</v>
      </c>
      <c r="J5" s="10" t="s">
        <v>13</v>
      </c>
      <c r="K5" s="10" t="s">
        <v>9</v>
      </c>
    </row>
    <row r="6" spans="1:11" ht="24">
      <c r="A6" s="10"/>
      <c r="B6" s="10"/>
      <c r="C6" s="10"/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10"/>
      <c r="J6" s="10"/>
      <c r="K6" s="10"/>
    </row>
    <row r="7" spans="1:11" ht="24">
      <c r="A7" s="30" t="s">
        <v>16</v>
      </c>
      <c r="B7" s="31" t="s">
        <v>304</v>
      </c>
      <c r="C7" s="31" t="s">
        <v>305</v>
      </c>
      <c r="D7" s="5"/>
      <c r="E7" s="5"/>
      <c r="F7" s="5"/>
      <c r="G7" s="5"/>
      <c r="H7" s="5"/>
      <c r="I7" s="6">
        <f>SUM(D7:H7)</f>
        <v>0</v>
      </c>
      <c r="J7" s="6">
        <f>AVERAGE(I7)/5</f>
        <v>0</v>
      </c>
      <c r="K7" s="6" t="b">
        <f>IF(J7&gt;3,"ดีมาก",IF(J7&gt;2,"ดี",IF(J7&gt;1,"พอใช้",IF(J7&gt;0,"ปรับปรุง"))))</f>
        <v>0</v>
      </c>
    </row>
    <row r="8" spans="1:11" ht="24">
      <c r="A8" s="24" t="s">
        <v>16</v>
      </c>
      <c r="B8" s="25" t="s">
        <v>306</v>
      </c>
      <c r="C8" s="25" t="s">
        <v>307</v>
      </c>
      <c r="D8" s="7"/>
      <c r="E8" s="7"/>
      <c r="F8" s="7"/>
      <c r="G8" s="7"/>
      <c r="H8" s="7"/>
      <c r="I8" s="6">
        <f t="shared" ref="I8:I44" si="0">SUM(D8:H8)</f>
        <v>0</v>
      </c>
      <c r="J8" s="6">
        <f t="shared" ref="J8:J44" si="1">AVERAGE(I8)/5</f>
        <v>0</v>
      </c>
      <c r="K8" s="6" t="b">
        <f t="shared" ref="K8:K44" si="2">IF(J8&gt;3,"ดีมาก",IF(J8&gt;2,"ดี",IF(J8&gt;1,"พอใช้",IF(J8&gt;0,"ปรับปรุง"))))</f>
        <v>0</v>
      </c>
    </row>
    <row r="9" spans="1:11" ht="24">
      <c r="A9" s="24" t="s">
        <v>16</v>
      </c>
      <c r="B9" s="25" t="s">
        <v>308</v>
      </c>
      <c r="C9" s="25" t="s">
        <v>309</v>
      </c>
      <c r="D9" s="7"/>
      <c r="E9" s="7"/>
      <c r="F9" s="7"/>
      <c r="G9" s="7"/>
      <c r="H9" s="7"/>
      <c r="I9" s="6">
        <f t="shared" si="0"/>
        <v>0</v>
      </c>
      <c r="J9" s="6">
        <f t="shared" si="1"/>
        <v>0</v>
      </c>
      <c r="K9" s="6" t="b">
        <f t="shared" si="2"/>
        <v>0</v>
      </c>
    </row>
    <row r="10" spans="1:11" ht="24">
      <c r="A10" s="24" t="s">
        <v>16</v>
      </c>
      <c r="B10" s="25" t="s">
        <v>310</v>
      </c>
      <c r="C10" s="25" t="s">
        <v>99</v>
      </c>
      <c r="D10" s="7"/>
      <c r="E10" s="7"/>
      <c r="F10" s="7"/>
      <c r="G10" s="7"/>
      <c r="H10" s="7"/>
      <c r="I10" s="6">
        <f t="shared" si="0"/>
        <v>0</v>
      </c>
      <c r="J10" s="6">
        <f t="shared" si="1"/>
        <v>0</v>
      </c>
      <c r="K10" s="6" t="b">
        <f t="shared" si="2"/>
        <v>0</v>
      </c>
    </row>
    <row r="11" spans="1:11" ht="24">
      <c r="A11" s="24" t="s">
        <v>16</v>
      </c>
      <c r="B11" s="25" t="s">
        <v>311</v>
      </c>
      <c r="C11" s="25" t="s">
        <v>312</v>
      </c>
      <c r="D11" s="7"/>
      <c r="E11" s="7"/>
      <c r="F11" s="7"/>
      <c r="G11" s="7"/>
      <c r="H11" s="7"/>
      <c r="I11" s="6">
        <f t="shared" si="0"/>
        <v>0</v>
      </c>
      <c r="J11" s="6">
        <f t="shared" si="1"/>
        <v>0</v>
      </c>
      <c r="K11" s="6" t="b">
        <f t="shared" si="2"/>
        <v>0</v>
      </c>
    </row>
    <row r="12" spans="1:11" ht="24">
      <c r="A12" s="24" t="s">
        <v>16</v>
      </c>
      <c r="B12" s="25" t="s">
        <v>313</v>
      </c>
      <c r="C12" s="25" t="s">
        <v>314</v>
      </c>
      <c r="D12" s="7"/>
      <c r="E12" s="7"/>
      <c r="F12" s="7"/>
      <c r="G12" s="7"/>
      <c r="H12" s="7"/>
      <c r="I12" s="6">
        <f t="shared" si="0"/>
        <v>0</v>
      </c>
      <c r="J12" s="6">
        <f t="shared" si="1"/>
        <v>0</v>
      </c>
      <c r="K12" s="6" t="b">
        <f t="shared" si="2"/>
        <v>0</v>
      </c>
    </row>
    <row r="13" spans="1:11" ht="24">
      <c r="A13" s="24" t="s">
        <v>16</v>
      </c>
      <c r="B13" s="25" t="s">
        <v>245</v>
      </c>
      <c r="C13" s="25" t="s">
        <v>315</v>
      </c>
      <c r="D13" s="7"/>
      <c r="E13" s="7"/>
      <c r="F13" s="7"/>
      <c r="G13" s="7"/>
      <c r="H13" s="7"/>
      <c r="I13" s="6">
        <f t="shared" si="0"/>
        <v>0</v>
      </c>
      <c r="J13" s="6">
        <f t="shared" si="1"/>
        <v>0</v>
      </c>
      <c r="K13" s="6" t="b">
        <f t="shared" si="2"/>
        <v>0</v>
      </c>
    </row>
    <row r="14" spans="1:11" ht="24">
      <c r="A14" s="24" t="s">
        <v>16</v>
      </c>
      <c r="B14" s="25" t="s">
        <v>316</v>
      </c>
      <c r="C14" s="25" t="s">
        <v>317</v>
      </c>
      <c r="D14" s="7"/>
      <c r="E14" s="7"/>
      <c r="F14" s="7"/>
      <c r="G14" s="7"/>
      <c r="H14" s="7"/>
      <c r="I14" s="6">
        <f t="shared" si="0"/>
        <v>0</v>
      </c>
      <c r="J14" s="6">
        <f t="shared" si="1"/>
        <v>0</v>
      </c>
      <c r="K14" s="6" t="b">
        <f t="shared" si="2"/>
        <v>0</v>
      </c>
    </row>
    <row r="15" spans="1:11" ht="24">
      <c r="A15" s="24" t="s">
        <v>16</v>
      </c>
      <c r="B15" s="25" t="s">
        <v>318</v>
      </c>
      <c r="C15" s="25" t="s">
        <v>219</v>
      </c>
      <c r="D15" s="7"/>
      <c r="E15" s="7"/>
      <c r="F15" s="7"/>
      <c r="G15" s="7"/>
      <c r="H15" s="7"/>
      <c r="I15" s="6">
        <f t="shared" si="0"/>
        <v>0</v>
      </c>
      <c r="J15" s="6">
        <f t="shared" si="1"/>
        <v>0</v>
      </c>
      <c r="K15" s="6" t="b">
        <f t="shared" si="2"/>
        <v>0</v>
      </c>
    </row>
    <row r="16" spans="1:11" ht="24">
      <c r="A16" s="24" t="s">
        <v>16</v>
      </c>
      <c r="B16" s="25" t="s">
        <v>319</v>
      </c>
      <c r="C16" s="25" t="s">
        <v>320</v>
      </c>
      <c r="D16" s="7"/>
      <c r="E16" s="7"/>
      <c r="F16" s="7"/>
      <c r="G16" s="7"/>
      <c r="H16" s="7"/>
      <c r="I16" s="6">
        <f t="shared" si="0"/>
        <v>0</v>
      </c>
      <c r="J16" s="6">
        <f t="shared" si="1"/>
        <v>0</v>
      </c>
      <c r="K16" s="6" t="b">
        <f t="shared" si="2"/>
        <v>0</v>
      </c>
    </row>
    <row r="17" spans="1:11" ht="24">
      <c r="A17" s="24" t="s">
        <v>16</v>
      </c>
      <c r="B17" s="25" t="s">
        <v>321</v>
      </c>
      <c r="C17" s="25" t="s">
        <v>322</v>
      </c>
      <c r="D17" s="7"/>
      <c r="E17" s="7"/>
      <c r="F17" s="7"/>
      <c r="G17" s="7"/>
      <c r="H17" s="7"/>
      <c r="I17" s="6">
        <f t="shared" si="0"/>
        <v>0</v>
      </c>
      <c r="J17" s="6">
        <f t="shared" si="1"/>
        <v>0</v>
      </c>
      <c r="K17" s="6" t="b">
        <f t="shared" si="2"/>
        <v>0</v>
      </c>
    </row>
    <row r="18" spans="1:11" ht="24">
      <c r="A18" s="24" t="s">
        <v>16</v>
      </c>
      <c r="B18" s="25" t="s">
        <v>323</v>
      </c>
      <c r="C18" s="25" t="s">
        <v>324</v>
      </c>
      <c r="D18" s="7"/>
      <c r="E18" s="7"/>
      <c r="F18" s="7"/>
      <c r="G18" s="7"/>
      <c r="H18" s="7"/>
      <c r="I18" s="6">
        <f t="shared" si="0"/>
        <v>0</v>
      </c>
      <c r="J18" s="6">
        <f t="shared" si="1"/>
        <v>0</v>
      </c>
      <c r="K18" s="6" t="b">
        <f t="shared" si="2"/>
        <v>0</v>
      </c>
    </row>
    <row r="19" spans="1:11" ht="24">
      <c r="A19" s="24" t="s">
        <v>16</v>
      </c>
      <c r="B19" s="25" t="s">
        <v>325</v>
      </c>
      <c r="C19" s="25" t="s">
        <v>326</v>
      </c>
      <c r="D19" s="7"/>
      <c r="E19" s="7"/>
      <c r="F19" s="7"/>
      <c r="G19" s="7"/>
      <c r="H19" s="7"/>
      <c r="I19" s="6">
        <f t="shared" si="0"/>
        <v>0</v>
      </c>
      <c r="J19" s="6">
        <f t="shared" si="1"/>
        <v>0</v>
      </c>
      <c r="K19" s="6" t="b">
        <f t="shared" si="2"/>
        <v>0</v>
      </c>
    </row>
    <row r="20" spans="1:11" ht="24">
      <c r="A20" s="24" t="s">
        <v>16</v>
      </c>
      <c r="B20" s="25" t="s">
        <v>327</v>
      </c>
      <c r="C20" s="25" t="s">
        <v>328</v>
      </c>
      <c r="D20" s="7"/>
      <c r="E20" s="7"/>
      <c r="F20" s="7"/>
      <c r="G20" s="7"/>
      <c r="H20" s="7"/>
      <c r="I20" s="6">
        <f t="shared" si="0"/>
        <v>0</v>
      </c>
      <c r="J20" s="6">
        <f t="shared" si="1"/>
        <v>0</v>
      </c>
      <c r="K20" s="6" t="b">
        <f t="shared" si="2"/>
        <v>0</v>
      </c>
    </row>
    <row r="21" spans="1:11" ht="24">
      <c r="A21" s="24" t="s">
        <v>16</v>
      </c>
      <c r="B21" s="25" t="s">
        <v>329</v>
      </c>
      <c r="C21" s="25" t="s">
        <v>330</v>
      </c>
      <c r="D21" s="7"/>
      <c r="E21" s="7"/>
      <c r="F21" s="7"/>
      <c r="G21" s="7"/>
      <c r="H21" s="7"/>
      <c r="I21" s="6">
        <f t="shared" si="0"/>
        <v>0</v>
      </c>
      <c r="J21" s="6">
        <f t="shared" si="1"/>
        <v>0</v>
      </c>
      <c r="K21" s="6" t="b">
        <f t="shared" si="2"/>
        <v>0</v>
      </c>
    </row>
    <row r="22" spans="1:11" ht="24">
      <c r="A22" s="24" t="s">
        <v>16</v>
      </c>
      <c r="B22" s="25" t="s">
        <v>331</v>
      </c>
      <c r="C22" s="25" t="s">
        <v>31</v>
      </c>
      <c r="D22" s="7"/>
      <c r="E22" s="7"/>
      <c r="F22" s="7"/>
      <c r="G22" s="7"/>
      <c r="H22" s="7"/>
      <c r="I22" s="6">
        <f t="shared" si="0"/>
        <v>0</v>
      </c>
      <c r="J22" s="6">
        <f t="shared" si="1"/>
        <v>0</v>
      </c>
      <c r="K22" s="6" t="b">
        <f t="shared" si="2"/>
        <v>0</v>
      </c>
    </row>
    <row r="23" spans="1:11" ht="24">
      <c r="A23" s="24" t="s">
        <v>16</v>
      </c>
      <c r="B23" s="25" t="s">
        <v>332</v>
      </c>
      <c r="C23" s="25" t="s">
        <v>333</v>
      </c>
      <c r="D23" s="7"/>
      <c r="E23" s="7"/>
      <c r="F23" s="7"/>
      <c r="G23" s="7"/>
      <c r="H23" s="7"/>
      <c r="I23" s="6">
        <f t="shared" si="0"/>
        <v>0</v>
      </c>
      <c r="J23" s="6">
        <f t="shared" si="1"/>
        <v>0</v>
      </c>
      <c r="K23" s="6" t="b">
        <f t="shared" si="2"/>
        <v>0</v>
      </c>
    </row>
    <row r="24" spans="1:11" ht="24">
      <c r="A24" s="26" t="s">
        <v>16</v>
      </c>
      <c r="B24" s="27" t="s">
        <v>334</v>
      </c>
      <c r="C24" s="27" t="s">
        <v>335</v>
      </c>
      <c r="D24" s="7"/>
      <c r="E24" s="7"/>
      <c r="F24" s="7"/>
      <c r="G24" s="7"/>
      <c r="H24" s="7"/>
      <c r="I24" s="6">
        <f t="shared" si="0"/>
        <v>0</v>
      </c>
      <c r="J24" s="6">
        <f t="shared" si="1"/>
        <v>0</v>
      </c>
      <c r="K24" s="6" t="b">
        <f t="shared" si="2"/>
        <v>0</v>
      </c>
    </row>
    <row r="25" spans="1:11" ht="24">
      <c r="A25" s="24" t="s">
        <v>20</v>
      </c>
      <c r="B25" s="25" t="s">
        <v>71</v>
      </c>
      <c r="C25" s="25" t="s">
        <v>336</v>
      </c>
      <c r="D25" s="7"/>
      <c r="E25" s="7"/>
      <c r="F25" s="7"/>
      <c r="G25" s="7"/>
      <c r="H25" s="7"/>
      <c r="I25" s="6">
        <f t="shared" si="0"/>
        <v>0</v>
      </c>
      <c r="J25" s="6">
        <f t="shared" si="1"/>
        <v>0</v>
      </c>
      <c r="K25" s="6" t="b">
        <f t="shared" si="2"/>
        <v>0</v>
      </c>
    </row>
    <row r="26" spans="1:11" ht="24">
      <c r="A26" s="24" t="s">
        <v>20</v>
      </c>
      <c r="B26" s="25" t="s">
        <v>337</v>
      </c>
      <c r="C26" s="25" t="s">
        <v>338</v>
      </c>
      <c r="D26" s="7"/>
      <c r="E26" s="7"/>
      <c r="F26" s="7"/>
      <c r="G26" s="7"/>
      <c r="H26" s="7"/>
      <c r="I26" s="6">
        <f t="shared" si="0"/>
        <v>0</v>
      </c>
      <c r="J26" s="6">
        <f t="shared" si="1"/>
        <v>0</v>
      </c>
      <c r="K26" s="6" t="b">
        <f t="shared" si="2"/>
        <v>0</v>
      </c>
    </row>
    <row r="27" spans="1:11" ht="24">
      <c r="A27" s="24" t="s">
        <v>20</v>
      </c>
      <c r="B27" s="25" t="s">
        <v>339</v>
      </c>
      <c r="C27" s="25" t="s">
        <v>340</v>
      </c>
      <c r="D27" s="7"/>
      <c r="E27" s="7"/>
      <c r="F27" s="7"/>
      <c r="G27" s="7"/>
      <c r="H27" s="7"/>
      <c r="I27" s="6">
        <f t="shared" si="0"/>
        <v>0</v>
      </c>
      <c r="J27" s="6">
        <f t="shared" si="1"/>
        <v>0</v>
      </c>
      <c r="K27" s="6" t="b">
        <f t="shared" si="2"/>
        <v>0</v>
      </c>
    </row>
    <row r="28" spans="1:11" ht="24">
      <c r="A28" s="24" t="s">
        <v>20</v>
      </c>
      <c r="B28" s="25" t="s">
        <v>341</v>
      </c>
      <c r="C28" s="25" t="s">
        <v>342</v>
      </c>
      <c r="D28" s="7"/>
      <c r="E28" s="7"/>
      <c r="F28" s="7"/>
      <c r="G28" s="7"/>
      <c r="H28" s="7"/>
      <c r="I28" s="6">
        <f t="shared" si="0"/>
        <v>0</v>
      </c>
      <c r="J28" s="6">
        <f t="shared" si="1"/>
        <v>0</v>
      </c>
      <c r="K28" s="6" t="b">
        <f t="shared" si="2"/>
        <v>0</v>
      </c>
    </row>
    <row r="29" spans="1:11" ht="24">
      <c r="A29" s="24" t="s">
        <v>20</v>
      </c>
      <c r="B29" s="25" t="s">
        <v>343</v>
      </c>
      <c r="C29" s="25" t="s">
        <v>344</v>
      </c>
      <c r="D29" s="7"/>
      <c r="E29" s="7"/>
      <c r="F29" s="7"/>
      <c r="G29" s="7"/>
      <c r="H29" s="7"/>
      <c r="I29" s="6">
        <f t="shared" si="0"/>
        <v>0</v>
      </c>
      <c r="J29" s="6">
        <f t="shared" si="1"/>
        <v>0</v>
      </c>
      <c r="K29" s="6" t="b">
        <f t="shared" si="2"/>
        <v>0</v>
      </c>
    </row>
    <row r="30" spans="1:11" ht="24">
      <c r="A30" s="24" t="s">
        <v>20</v>
      </c>
      <c r="B30" s="25" t="s">
        <v>345</v>
      </c>
      <c r="C30" s="25" t="s">
        <v>346</v>
      </c>
      <c r="D30" s="7"/>
      <c r="E30" s="7"/>
      <c r="F30" s="7"/>
      <c r="G30" s="7"/>
      <c r="H30" s="7"/>
      <c r="I30" s="6">
        <f t="shared" si="0"/>
        <v>0</v>
      </c>
      <c r="J30" s="6">
        <f t="shared" si="1"/>
        <v>0</v>
      </c>
      <c r="K30" s="6" t="b">
        <f t="shared" si="2"/>
        <v>0</v>
      </c>
    </row>
    <row r="31" spans="1:11" ht="24">
      <c r="A31" s="24" t="s">
        <v>20</v>
      </c>
      <c r="B31" s="25" t="s">
        <v>347</v>
      </c>
      <c r="C31" s="25" t="s">
        <v>348</v>
      </c>
      <c r="D31" s="7"/>
      <c r="E31" s="7"/>
      <c r="F31" s="7"/>
      <c r="G31" s="7"/>
      <c r="H31" s="7"/>
      <c r="I31" s="6">
        <f t="shared" si="0"/>
        <v>0</v>
      </c>
      <c r="J31" s="6">
        <f t="shared" si="1"/>
        <v>0</v>
      </c>
      <c r="K31" s="6" t="b">
        <f t="shared" si="2"/>
        <v>0</v>
      </c>
    </row>
    <row r="32" spans="1:11" ht="24">
      <c r="A32" s="24" t="s">
        <v>20</v>
      </c>
      <c r="B32" s="25" t="s">
        <v>61</v>
      </c>
      <c r="C32" s="25" t="s">
        <v>349</v>
      </c>
      <c r="D32" s="7"/>
      <c r="E32" s="7"/>
      <c r="F32" s="7"/>
      <c r="G32" s="7"/>
      <c r="H32" s="7"/>
      <c r="I32" s="6">
        <f t="shared" si="0"/>
        <v>0</v>
      </c>
      <c r="J32" s="6">
        <f t="shared" si="1"/>
        <v>0</v>
      </c>
      <c r="K32" s="6" t="b">
        <f t="shared" si="2"/>
        <v>0</v>
      </c>
    </row>
    <row r="33" spans="1:11" ht="24">
      <c r="A33" s="24" t="s">
        <v>20</v>
      </c>
      <c r="B33" s="25" t="s">
        <v>350</v>
      </c>
      <c r="C33" s="25" t="s">
        <v>351</v>
      </c>
      <c r="D33" s="7"/>
      <c r="E33" s="7"/>
      <c r="F33" s="7"/>
      <c r="G33" s="7"/>
      <c r="H33" s="7"/>
      <c r="I33" s="6">
        <f t="shared" si="0"/>
        <v>0</v>
      </c>
      <c r="J33" s="6">
        <f t="shared" si="1"/>
        <v>0</v>
      </c>
      <c r="K33" s="6" t="b">
        <f t="shared" si="2"/>
        <v>0</v>
      </c>
    </row>
    <row r="34" spans="1:11" ht="24">
      <c r="A34" s="24" t="s">
        <v>20</v>
      </c>
      <c r="B34" s="25" t="s">
        <v>352</v>
      </c>
      <c r="C34" s="25" t="s">
        <v>353</v>
      </c>
      <c r="D34" s="7"/>
      <c r="E34" s="7"/>
      <c r="F34" s="7"/>
      <c r="G34" s="7"/>
      <c r="H34" s="7"/>
      <c r="I34" s="6">
        <f t="shared" si="0"/>
        <v>0</v>
      </c>
      <c r="J34" s="6">
        <f t="shared" si="1"/>
        <v>0</v>
      </c>
      <c r="K34" s="6" t="b">
        <f t="shared" si="2"/>
        <v>0</v>
      </c>
    </row>
    <row r="35" spans="1:11" ht="24">
      <c r="A35" s="24" t="s">
        <v>20</v>
      </c>
      <c r="B35" s="25" t="s">
        <v>354</v>
      </c>
      <c r="C35" s="25" t="s">
        <v>355</v>
      </c>
      <c r="D35" s="7"/>
      <c r="E35" s="7"/>
      <c r="F35" s="7"/>
      <c r="G35" s="7"/>
      <c r="H35" s="7"/>
      <c r="I35" s="6">
        <f t="shared" si="0"/>
        <v>0</v>
      </c>
      <c r="J35" s="6">
        <f t="shared" si="1"/>
        <v>0</v>
      </c>
      <c r="K35" s="6" t="b">
        <f t="shared" si="2"/>
        <v>0</v>
      </c>
    </row>
    <row r="36" spans="1:11" ht="24">
      <c r="A36" s="24" t="s">
        <v>20</v>
      </c>
      <c r="B36" s="25" t="s">
        <v>356</v>
      </c>
      <c r="C36" s="25" t="s">
        <v>357</v>
      </c>
      <c r="D36" s="7"/>
      <c r="E36" s="7"/>
      <c r="F36" s="7"/>
      <c r="G36" s="7"/>
      <c r="H36" s="7"/>
      <c r="I36" s="6">
        <f t="shared" si="0"/>
        <v>0</v>
      </c>
      <c r="J36" s="6">
        <f t="shared" si="1"/>
        <v>0</v>
      </c>
      <c r="K36" s="6" t="b">
        <f t="shared" si="2"/>
        <v>0</v>
      </c>
    </row>
    <row r="37" spans="1:11" ht="24">
      <c r="A37" s="24" t="s">
        <v>20</v>
      </c>
      <c r="B37" s="25" t="s">
        <v>358</v>
      </c>
      <c r="C37" s="25" t="s">
        <v>359</v>
      </c>
      <c r="D37" s="7"/>
      <c r="E37" s="7"/>
      <c r="F37" s="7"/>
      <c r="G37" s="7"/>
      <c r="H37" s="7"/>
      <c r="I37" s="6">
        <f t="shared" si="0"/>
        <v>0</v>
      </c>
      <c r="J37" s="6">
        <f t="shared" si="1"/>
        <v>0</v>
      </c>
      <c r="K37" s="6" t="b">
        <f t="shared" si="2"/>
        <v>0</v>
      </c>
    </row>
    <row r="38" spans="1:11" ht="24">
      <c r="A38" s="24" t="s">
        <v>20</v>
      </c>
      <c r="B38" s="25" t="s">
        <v>360</v>
      </c>
      <c r="C38" s="25" t="s">
        <v>361</v>
      </c>
      <c r="D38" s="7"/>
      <c r="E38" s="7"/>
      <c r="F38" s="7"/>
      <c r="G38" s="7"/>
      <c r="H38" s="7"/>
      <c r="I38" s="6">
        <f t="shared" si="0"/>
        <v>0</v>
      </c>
      <c r="J38" s="6">
        <f t="shared" si="1"/>
        <v>0</v>
      </c>
      <c r="K38" s="6" t="b">
        <f t="shared" si="2"/>
        <v>0</v>
      </c>
    </row>
    <row r="39" spans="1:11" ht="24">
      <c r="A39" s="24" t="s">
        <v>20</v>
      </c>
      <c r="B39" s="25" t="s">
        <v>362</v>
      </c>
      <c r="C39" s="25" t="s">
        <v>363</v>
      </c>
      <c r="D39" s="7"/>
      <c r="E39" s="7"/>
      <c r="F39" s="7"/>
      <c r="G39" s="7"/>
      <c r="H39" s="7"/>
      <c r="I39" s="6">
        <f t="shared" si="0"/>
        <v>0</v>
      </c>
      <c r="J39" s="6">
        <f t="shared" si="1"/>
        <v>0</v>
      </c>
      <c r="K39" s="6" t="b">
        <f t="shared" si="2"/>
        <v>0</v>
      </c>
    </row>
    <row r="40" spans="1:11" ht="24">
      <c r="A40" s="24" t="s">
        <v>20</v>
      </c>
      <c r="B40" s="25" t="s">
        <v>364</v>
      </c>
      <c r="C40" s="25" t="s">
        <v>365</v>
      </c>
      <c r="D40" s="7"/>
      <c r="E40" s="7"/>
      <c r="F40" s="7"/>
      <c r="G40" s="7"/>
      <c r="H40" s="7"/>
      <c r="I40" s="6">
        <f t="shared" si="0"/>
        <v>0</v>
      </c>
      <c r="J40" s="6">
        <f t="shared" si="1"/>
        <v>0</v>
      </c>
      <c r="K40" s="6" t="b">
        <f t="shared" si="2"/>
        <v>0</v>
      </c>
    </row>
    <row r="41" spans="1:11" ht="24">
      <c r="A41" s="24" t="s">
        <v>20</v>
      </c>
      <c r="B41" s="25" t="s">
        <v>366</v>
      </c>
      <c r="C41" s="25" t="s">
        <v>367</v>
      </c>
      <c r="D41" s="7"/>
      <c r="E41" s="7"/>
      <c r="F41" s="7"/>
      <c r="G41" s="7"/>
      <c r="H41" s="7"/>
      <c r="I41" s="6">
        <f t="shared" si="0"/>
        <v>0</v>
      </c>
      <c r="J41" s="6">
        <f t="shared" si="1"/>
        <v>0</v>
      </c>
      <c r="K41" s="6" t="b">
        <f t="shared" si="2"/>
        <v>0</v>
      </c>
    </row>
    <row r="42" spans="1:11" ht="24">
      <c r="A42" s="24" t="s">
        <v>20</v>
      </c>
      <c r="B42" s="25" t="s">
        <v>368</v>
      </c>
      <c r="C42" s="25" t="s">
        <v>369</v>
      </c>
      <c r="D42" s="7"/>
      <c r="E42" s="7"/>
      <c r="F42" s="7"/>
      <c r="G42" s="7"/>
      <c r="H42" s="7"/>
      <c r="I42" s="6">
        <f t="shared" si="0"/>
        <v>0</v>
      </c>
      <c r="J42" s="6">
        <f t="shared" si="1"/>
        <v>0</v>
      </c>
      <c r="K42" s="6" t="b">
        <f t="shared" si="2"/>
        <v>0</v>
      </c>
    </row>
    <row r="43" spans="1:11" ht="24">
      <c r="A43" s="24" t="s">
        <v>20</v>
      </c>
      <c r="B43" s="25" t="s">
        <v>370</v>
      </c>
      <c r="C43" s="25" t="s">
        <v>82</v>
      </c>
      <c r="D43" s="7"/>
      <c r="E43" s="7"/>
      <c r="F43" s="7"/>
      <c r="G43" s="7"/>
      <c r="H43" s="7"/>
      <c r="I43" s="6">
        <f t="shared" si="0"/>
        <v>0</v>
      </c>
      <c r="J43" s="6">
        <f t="shared" si="1"/>
        <v>0</v>
      </c>
      <c r="K43" s="6" t="b">
        <f t="shared" si="2"/>
        <v>0</v>
      </c>
    </row>
    <row r="44" spans="1:11" ht="24">
      <c r="A44" s="28" t="s">
        <v>20</v>
      </c>
      <c r="B44" s="29" t="s">
        <v>371</v>
      </c>
      <c r="C44" s="29" t="s">
        <v>372</v>
      </c>
      <c r="D44" s="7"/>
      <c r="E44" s="7"/>
      <c r="F44" s="7"/>
      <c r="G44" s="7"/>
      <c r="H44" s="7"/>
      <c r="I44" s="6">
        <f t="shared" si="0"/>
        <v>0</v>
      </c>
      <c r="J44" s="6">
        <f t="shared" si="1"/>
        <v>0</v>
      </c>
      <c r="K44" s="6" t="b">
        <f t="shared" si="2"/>
        <v>0</v>
      </c>
    </row>
    <row r="45" spans="1:11" ht="24">
      <c r="A45" s="6"/>
      <c r="B45" s="6"/>
      <c r="C45" s="2" t="s">
        <v>14</v>
      </c>
      <c r="D45" s="2">
        <f>COUNTIF(D7:D44,"=4")</f>
        <v>0</v>
      </c>
      <c r="E45" s="2">
        <f t="shared" ref="E45:H45" si="3">COUNTIF(E7:E44,"=4")</f>
        <v>0</v>
      </c>
      <c r="F45" s="2">
        <f t="shared" si="3"/>
        <v>0</v>
      </c>
      <c r="G45" s="2">
        <f t="shared" si="3"/>
        <v>0</v>
      </c>
      <c r="H45" s="2">
        <f t="shared" si="3"/>
        <v>0</v>
      </c>
      <c r="I45" s="6"/>
      <c r="J45" s="6"/>
      <c r="K45" s="6"/>
    </row>
    <row r="46" spans="1:11" ht="24">
      <c r="A46" s="6"/>
      <c r="B46" s="6"/>
      <c r="C46" s="2" t="s">
        <v>10</v>
      </c>
      <c r="D46" s="2">
        <f>COUNTIF(D7:D44,"=3")</f>
        <v>0</v>
      </c>
      <c r="E46" s="2">
        <f t="shared" ref="E46:H46" si="4">COUNTIF(E7:E44,"=3")</f>
        <v>0</v>
      </c>
      <c r="F46" s="2">
        <f t="shared" si="4"/>
        <v>0</v>
      </c>
      <c r="G46" s="2">
        <f t="shared" si="4"/>
        <v>0</v>
      </c>
      <c r="H46" s="2">
        <f t="shared" si="4"/>
        <v>0</v>
      </c>
      <c r="I46" s="6"/>
      <c r="J46" s="6"/>
      <c r="K46" s="6"/>
    </row>
    <row r="47" spans="1:11" ht="24">
      <c r="A47" s="6"/>
      <c r="B47" s="6"/>
      <c r="C47" s="2" t="s">
        <v>11</v>
      </c>
      <c r="D47" s="2">
        <f>COUNTIF(D7:D44,"=2")</f>
        <v>0</v>
      </c>
      <c r="E47" s="2">
        <f t="shared" ref="E47:H47" si="5">COUNTIF(E7:E44,"=2")</f>
        <v>0</v>
      </c>
      <c r="F47" s="2">
        <f t="shared" si="5"/>
        <v>0</v>
      </c>
      <c r="G47" s="2">
        <f t="shared" si="5"/>
        <v>0</v>
      </c>
      <c r="H47" s="2">
        <f t="shared" si="5"/>
        <v>0</v>
      </c>
      <c r="I47" s="6"/>
      <c r="J47" s="6"/>
      <c r="K47" s="6"/>
    </row>
    <row r="48" spans="1:11" ht="24">
      <c r="A48" s="6"/>
      <c r="B48" s="6"/>
      <c r="C48" s="2" t="s">
        <v>12</v>
      </c>
      <c r="D48" s="2">
        <f>COUNTIF(D7:D44,"=1")</f>
        <v>0</v>
      </c>
      <c r="E48" s="2">
        <f t="shared" ref="E48:H48" si="6">COUNTIF(E7:E44,"=1")</f>
        <v>0</v>
      </c>
      <c r="F48" s="2">
        <f t="shared" si="6"/>
        <v>0</v>
      </c>
      <c r="G48" s="2">
        <f t="shared" si="6"/>
        <v>0</v>
      </c>
      <c r="H48" s="2">
        <f t="shared" si="6"/>
        <v>0</v>
      </c>
      <c r="I48" s="6"/>
      <c r="J48" s="6"/>
      <c r="K48" s="6"/>
    </row>
  </sheetData>
  <mergeCells count="5">
    <mergeCell ref="A5:C6"/>
    <mergeCell ref="D5:H5"/>
    <mergeCell ref="I5:I6"/>
    <mergeCell ref="K5:K6"/>
    <mergeCell ref="J5:J6"/>
  </mergeCells>
  <pageMargins left="0.25" right="0.25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9"/>
  <sheetViews>
    <sheetView topLeftCell="A40" workbookViewId="0">
      <selection activeCell="K40" sqref="K40:K45"/>
    </sheetView>
  </sheetViews>
  <sheetFormatPr defaultRowHeight="14.5"/>
  <cols>
    <col min="1" max="1" width="4.26953125" customWidth="1"/>
    <col min="2" max="2" width="7.7265625" customWidth="1"/>
    <col min="3" max="3" width="10.7265625" customWidth="1"/>
    <col min="4" max="4" width="10.26953125" customWidth="1"/>
    <col min="5" max="5" width="6.453125" customWidth="1"/>
    <col min="6" max="6" width="9" customWidth="1"/>
    <col min="7" max="7" width="9.36328125" customWidth="1"/>
    <col min="8" max="8" width="9.90625" customWidth="1"/>
    <col min="9" max="9" width="11.36328125" customWidth="1"/>
    <col min="10" max="10" width="6.36328125" customWidth="1"/>
    <col min="11" max="11" width="12.453125" customWidth="1"/>
  </cols>
  <sheetData>
    <row r="1" spans="1:11" ht="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4">
      <c r="A2" s="2" t="s">
        <v>51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4">
      <c r="A3" s="2" t="s">
        <v>44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4">
      <c r="A4" s="3" t="s">
        <v>15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4">
      <c r="A5" s="10" t="s">
        <v>1</v>
      </c>
      <c r="B5" s="10"/>
      <c r="C5" s="10"/>
      <c r="D5" s="9" t="s">
        <v>2</v>
      </c>
      <c r="E5" s="9"/>
      <c r="F5" s="9"/>
      <c r="G5" s="9"/>
      <c r="H5" s="9"/>
      <c r="I5" s="10" t="s">
        <v>8</v>
      </c>
      <c r="J5" s="10" t="s">
        <v>13</v>
      </c>
      <c r="K5" s="10" t="s">
        <v>9</v>
      </c>
    </row>
    <row r="6" spans="1:11" ht="24">
      <c r="A6" s="10"/>
      <c r="B6" s="10"/>
      <c r="C6" s="10"/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10"/>
      <c r="J6" s="10"/>
      <c r="K6" s="10"/>
    </row>
    <row r="7" spans="1:11" ht="24">
      <c r="A7" s="35" t="s">
        <v>16</v>
      </c>
      <c r="B7" s="36" t="s">
        <v>58</v>
      </c>
      <c r="C7" s="36" t="s">
        <v>373</v>
      </c>
      <c r="D7" s="7"/>
      <c r="E7" s="7"/>
      <c r="F7" s="7"/>
      <c r="G7" s="7"/>
      <c r="H7" s="7"/>
      <c r="I7" s="6">
        <f t="shared" ref="I7:I37" si="0">SUM(D7:H7)</f>
        <v>0</v>
      </c>
      <c r="J7" s="6">
        <f t="shared" ref="J7:J45" si="1">AVERAGE(I7)/5</f>
        <v>0</v>
      </c>
      <c r="K7" s="6" t="b">
        <f t="shared" ref="K7:K45" si="2">IF(J7&gt;3,"ดีมาก",IF(J7&gt;2,"ดี",IF(J7&gt;1,"พอใช้",IF(J7&gt;0,"ปรับปรุง"))))</f>
        <v>0</v>
      </c>
    </row>
    <row r="8" spans="1:11" ht="24">
      <c r="A8" s="13" t="s">
        <v>16</v>
      </c>
      <c r="B8" s="14" t="s">
        <v>374</v>
      </c>
      <c r="C8" s="14" t="s">
        <v>82</v>
      </c>
      <c r="D8" s="7"/>
      <c r="E8" s="7"/>
      <c r="F8" s="7"/>
      <c r="G8" s="7"/>
      <c r="H8" s="7"/>
      <c r="I8" s="6">
        <f t="shared" si="0"/>
        <v>0</v>
      </c>
      <c r="J8" s="6">
        <f t="shared" si="1"/>
        <v>0</v>
      </c>
      <c r="K8" s="6" t="b">
        <f t="shared" si="2"/>
        <v>0</v>
      </c>
    </row>
    <row r="9" spans="1:11" ht="24">
      <c r="A9" s="13" t="s">
        <v>16</v>
      </c>
      <c r="B9" s="14" t="s">
        <v>173</v>
      </c>
      <c r="C9" s="14" t="s">
        <v>375</v>
      </c>
      <c r="D9" s="7"/>
      <c r="E9" s="7"/>
      <c r="F9" s="7"/>
      <c r="G9" s="7"/>
      <c r="H9" s="7"/>
      <c r="I9" s="6">
        <f t="shared" si="0"/>
        <v>0</v>
      </c>
      <c r="J9" s="6">
        <f t="shared" si="1"/>
        <v>0</v>
      </c>
      <c r="K9" s="6" t="b">
        <f t="shared" si="2"/>
        <v>0</v>
      </c>
    </row>
    <row r="10" spans="1:11" ht="24">
      <c r="A10" s="13" t="s">
        <v>16</v>
      </c>
      <c r="B10" s="14" t="s">
        <v>376</v>
      </c>
      <c r="C10" s="14" t="s">
        <v>35</v>
      </c>
      <c r="D10" s="7"/>
      <c r="E10" s="7"/>
      <c r="F10" s="7"/>
      <c r="G10" s="7"/>
      <c r="H10" s="7"/>
      <c r="I10" s="6">
        <f t="shared" si="0"/>
        <v>0</v>
      </c>
      <c r="J10" s="6">
        <f t="shared" si="1"/>
        <v>0</v>
      </c>
      <c r="K10" s="6" t="b">
        <f t="shared" si="2"/>
        <v>0</v>
      </c>
    </row>
    <row r="11" spans="1:11" ht="24">
      <c r="A11" s="13" t="s">
        <v>16</v>
      </c>
      <c r="B11" s="14" t="s">
        <v>377</v>
      </c>
      <c r="C11" s="14" t="s">
        <v>378</v>
      </c>
      <c r="D11" s="7"/>
      <c r="E11" s="7"/>
      <c r="F11" s="7"/>
      <c r="G11" s="7"/>
      <c r="H11" s="7"/>
      <c r="I11" s="6">
        <f t="shared" si="0"/>
        <v>0</v>
      </c>
      <c r="J11" s="6">
        <f t="shared" si="1"/>
        <v>0</v>
      </c>
      <c r="K11" s="6" t="b">
        <f t="shared" si="2"/>
        <v>0</v>
      </c>
    </row>
    <row r="12" spans="1:11" ht="24">
      <c r="A12" s="13" t="s">
        <v>16</v>
      </c>
      <c r="B12" s="14" t="s">
        <v>379</v>
      </c>
      <c r="C12" s="14" t="s">
        <v>380</v>
      </c>
      <c r="D12" s="7"/>
      <c r="E12" s="7"/>
      <c r="F12" s="7"/>
      <c r="G12" s="7"/>
      <c r="H12" s="7"/>
      <c r="I12" s="6">
        <f t="shared" si="0"/>
        <v>0</v>
      </c>
      <c r="J12" s="6">
        <f t="shared" si="1"/>
        <v>0</v>
      </c>
      <c r="K12" s="6" t="b">
        <f t="shared" si="2"/>
        <v>0</v>
      </c>
    </row>
    <row r="13" spans="1:11" ht="24">
      <c r="A13" s="13" t="s">
        <v>16</v>
      </c>
      <c r="B13" s="14" t="s">
        <v>381</v>
      </c>
      <c r="C13" s="14" t="s">
        <v>382</v>
      </c>
      <c r="D13" s="7"/>
      <c r="E13" s="7"/>
      <c r="F13" s="7"/>
      <c r="G13" s="7"/>
      <c r="H13" s="7"/>
      <c r="I13" s="6">
        <f t="shared" si="0"/>
        <v>0</v>
      </c>
      <c r="J13" s="6">
        <f t="shared" si="1"/>
        <v>0</v>
      </c>
      <c r="K13" s="6" t="b">
        <f t="shared" si="2"/>
        <v>0</v>
      </c>
    </row>
    <row r="14" spans="1:11" ht="24">
      <c r="A14" s="13" t="s">
        <v>16</v>
      </c>
      <c r="B14" s="14" t="s">
        <v>26</v>
      </c>
      <c r="C14" s="14" t="s">
        <v>383</v>
      </c>
      <c r="D14" s="7"/>
      <c r="E14" s="7"/>
      <c r="F14" s="7"/>
      <c r="G14" s="7"/>
      <c r="H14" s="7"/>
      <c r="I14" s="6">
        <f t="shared" si="0"/>
        <v>0</v>
      </c>
      <c r="J14" s="6">
        <f t="shared" si="1"/>
        <v>0</v>
      </c>
      <c r="K14" s="6" t="b">
        <f t="shared" si="2"/>
        <v>0</v>
      </c>
    </row>
    <row r="15" spans="1:11" ht="24">
      <c r="A15" s="13" t="s">
        <v>16</v>
      </c>
      <c r="B15" s="14" t="s">
        <v>384</v>
      </c>
      <c r="C15" s="14" t="s">
        <v>385</v>
      </c>
      <c r="D15" s="7"/>
      <c r="E15" s="7"/>
      <c r="F15" s="7"/>
      <c r="G15" s="7"/>
      <c r="H15" s="7"/>
      <c r="I15" s="6">
        <f t="shared" si="0"/>
        <v>0</v>
      </c>
      <c r="J15" s="6">
        <f t="shared" si="1"/>
        <v>0</v>
      </c>
      <c r="K15" s="6" t="b">
        <f t="shared" si="2"/>
        <v>0</v>
      </c>
    </row>
    <row r="16" spans="1:11" ht="24">
      <c r="A16" s="13" t="s">
        <v>16</v>
      </c>
      <c r="B16" s="14" t="s">
        <v>120</v>
      </c>
      <c r="C16" s="14" t="s">
        <v>386</v>
      </c>
      <c r="D16" s="7"/>
      <c r="E16" s="7"/>
      <c r="F16" s="7"/>
      <c r="G16" s="7"/>
      <c r="H16" s="7"/>
      <c r="I16" s="6">
        <f t="shared" si="0"/>
        <v>0</v>
      </c>
      <c r="J16" s="6">
        <f t="shared" si="1"/>
        <v>0</v>
      </c>
      <c r="K16" s="6" t="b">
        <f t="shared" si="2"/>
        <v>0</v>
      </c>
    </row>
    <row r="17" spans="1:11" ht="24">
      <c r="A17" s="13" t="s">
        <v>16</v>
      </c>
      <c r="B17" s="14" t="s">
        <v>387</v>
      </c>
      <c r="C17" s="14" t="s">
        <v>388</v>
      </c>
      <c r="D17" s="7"/>
      <c r="E17" s="7"/>
      <c r="F17" s="7"/>
      <c r="G17" s="7"/>
      <c r="H17" s="7"/>
      <c r="I17" s="6">
        <f t="shared" si="0"/>
        <v>0</v>
      </c>
      <c r="J17" s="6">
        <f t="shared" si="1"/>
        <v>0</v>
      </c>
      <c r="K17" s="6" t="b">
        <f t="shared" si="2"/>
        <v>0</v>
      </c>
    </row>
    <row r="18" spans="1:11" ht="24">
      <c r="A18" s="13" t="s">
        <v>16</v>
      </c>
      <c r="B18" s="14" t="s">
        <v>389</v>
      </c>
      <c r="C18" s="14" t="s">
        <v>390</v>
      </c>
      <c r="D18" s="7"/>
      <c r="E18" s="7"/>
      <c r="F18" s="7"/>
      <c r="G18" s="7"/>
      <c r="H18" s="7"/>
      <c r="I18" s="6">
        <f t="shared" si="0"/>
        <v>0</v>
      </c>
      <c r="J18" s="6">
        <f t="shared" si="1"/>
        <v>0</v>
      </c>
      <c r="K18" s="6" t="b">
        <f t="shared" si="2"/>
        <v>0</v>
      </c>
    </row>
    <row r="19" spans="1:11" ht="24">
      <c r="A19" s="13" t="s">
        <v>16</v>
      </c>
      <c r="B19" s="14" t="s">
        <v>76</v>
      </c>
      <c r="C19" s="14" t="s">
        <v>391</v>
      </c>
      <c r="D19" s="7"/>
      <c r="E19" s="7"/>
      <c r="F19" s="7"/>
      <c r="G19" s="7"/>
      <c r="H19" s="7"/>
      <c r="I19" s="6">
        <f t="shared" si="0"/>
        <v>0</v>
      </c>
      <c r="J19" s="6">
        <f t="shared" si="1"/>
        <v>0</v>
      </c>
      <c r="K19" s="6" t="b">
        <f t="shared" si="2"/>
        <v>0</v>
      </c>
    </row>
    <row r="20" spans="1:11" ht="24">
      <c r="A20" s="13" t="s">
        <v>16</v>
      </c>
      <c r="B20" s="14" t="s">
        <v>392</v>
      </c>
      <c r="C20" s="14" t="s">
        <v>393</v>
      </c>
      <c r="D20" s="7"/>
      <c r="E20" s="7"/>
      <c r="F20" s="7"/>
      <c r="G20" s="7"/>
      <c r="H20" s="7"/>
      <c r="I20" s="6">
        <f t="shared" si="0"/>
        <v>0</v>
      </c>
      <c r="J20" s="6">
        <f t="shared" si="1"/>
        <v>0</v>
      </c>
      <c r="K20" s="6" t="b">
        <f t="shared" si="2"/>
        <v>0</v>
      </c>
    </row>
    <row r="21" spans="1:11" ht="24">
      <c r="A21" s="13" t="s">
        <v>16</v>
      </c>
      <c r="B21" s="14" t="s">
        <v>394</v>
      </c>
      <c r="C21" s="14" t="s">
        <v>395</v>
      </c>
      <c r="D21" s="7"/>
      <c r="E21" s="7"/>
      <c r="F21" s="7"/>
      <c r="G21" s="7"/>
      <c r="H21" s="7"/>
      <c r="I21" s="6">
        <f t="shared" si="0"/>
        <v>0</v>
      </c>
      <c r="J21" s="6">
        <f t="shared" si="1"/>
        <v>0</v>
      </c>
      <c r="K21" s="6" t="b">
        <f t="shared" si="2"/>
        <v>0</v>
      </c>
    </row>
    <row r="22" spans="1:11" ht="24">
      <c r="A22" s="13" t="s">
        <v>16</v>
      </c>
      <c r="B22" s="14" t="s">
        <v>396</v>
      </c>
      <c r="C22" s="14" t="s">
        <v>397</v>
      </c>
      <c r="D22" s="7"/>
      <c r="E22" s="7"/>
      <c r="F22" s="7"/>
      <c r="G22" s="7"/>
      <c r="H22" s="7"/>
      <c r="I22" s="6">
        <f t="shared" si="0"/>
        <v>0</v>
      </c>
      <c r="J22" s="6">
        <f t="shared" si="1"/>
        <v>0</v>
      </c>
      <c r="K22" s="6" t="b">
        <f t="shared" si="2"/>
        <v>0</v>
      </c>
    </row>
    <row r="23" spans="1:11" ht="24">
      <c r="A23" s="13" t="s">
        <v>20</v>
      </c>
      <c r="B23" s="14" t="s">
        <v>398</v>
      </c>
      <c r="C23" s="14" t="s">
        <v>399</v>
      </c>
      <c r="D23" s="7"/>
      <c r="E23" s="7"/>
      <c r="F23" s="7"/>
      <c r="G23" s="7"/>
      <c r="H23" s="7"/>
      <c r="I23" s="6">
        <f t="shared" si="0"/>
        <v>0</v>
      </c>
      <c r="J23" s="6">
        <f t="shared" si="1"/>
        <v>0</v>
      </c>
      <c r="K23" s="6" t="b">
        <f t="shared" si="2"/>
        <v>0</v>
      </c>
    </row>
    <row r="24" spans="1:11" ht="24">
      <c r="A24" s="13" t="s">
        <v>20</v>
      </c>
      <c r="B24" s="14" t="s">
        <v>400</v>
      </c>
      <c r="C24" s="14" t="s">
        <v>401</v>
      </c>
      <c r="D24" s="7"/>
      <c r="E24" s="7"/>
      <c r="F24" s="7"/>
      <c r="G24" s="7"/>
      <c r="H24" s="7"/>
      <c r="I24" s="6">
        <f t="shared" si="0"/>
        <v>0</v>
      </c>
      <c r="J24" s="6">
        <f t="shared" si="1"/>
        <v>0</v>
      </c>
      <c r="K24" s="6" t="b">
        <f t="shared" si="2"/>
        <v>0</v>
      </c>
    </row>
    <row r="25" spans="1:11" ht="24">
      <c r="A25" s="13" t="s">
        <v>20</v>
      </c>
      <c r="B25" s="14" t="s">
        <v>402</v>
      </c>
      <c r="C25" s="14" t="s">
        <v>403</v>
      </c>
      <c r="D25" s="7"/>
      <c r="E25" s="7"/>
      <c r="F25" s="7"/>
      <c r="G25" s="7"/>
      <c r="H25" s="7"/>
      <c r="I25" s="6">
        <f t="shared" si="0"/>
        <v>0</v>
      </c>
      <c r="J25" s="6">
        <f t="shared" si="1"/>
        <v>0</v>
      </c>
      <c r="K25" s="6" t="b">
        <f t="shared" si="2"/>
        <v>0</v>
      </c>
    </row>
    <row r="26" spans="1:11" ht="24">
      <c r="A26" s="13" t="s">
        <v>20</v>
      </c>
      <c r="B26" s="14" t="s">
        <v>404</v>
      </c>
      <c r="C26" s="14" t="s">
        <v>405</v>
      </c>
      <c r="D26" s="7"/>
      <c r="E26" s="7"/>
      <c r="F26" s="7"/>
      <c r="G26" s="7"/>
      <c r="H26" s="7"/>
      <c r="I26" s="6">
        <f t="shared" si="0"/>
        <v>0</v>
      </c>
      <c r="J26" s="6">
        <f t="shared" si="1"/>
        <v>0</v>
      </c>
      <c r="K26" s="6" t="b">
        <f t="shared" si="2"/>
        <v>0</v>
      </c>
    </row>
    <row r="27" spans="1:11" ht="24">
      <c r="A27" s="13" t="s">
        <v>20</v>
      </c>
      <c r="B27" s="14" t="s">
        <v>98</v>
      </c>
      <c r="C27" s="14" t="s">
        <v>406</v>
      </c>
      <c r="D27" s="7"/>
      <c r="E27" s="7"/>
      <c r="F27" s="7"/>
      <c r="G27" s="7"/>
      <c r="H27" s="7"/>
      <c r="I27" s="6">
        <f t="shared" si="0"/>
        <v>0</v>
      </c>
      <c r="J27" s="6">
        <f t="shared" si="1"/>
        <v>0</v>
      </c>
      <c r="K27" s="6" t="b">
        <f t="shared" si="2"/>
        <v>0</v>
      </c>
    </row>
    <row r="28" spans="1:11" ht="24">
      <c r="A28" s="13" t="s">
        <v>20</v>
      </c>
      <c r="B28" s="14" t="s">
        <v>407</v>
      </c>
      <c r="C28" s="14" t="s">
        <v>118</v>
      </c>
      <c r="D28" s="7"/>
      <c r="E28" s="7"/>
      <c r="F28" s="7"/>
      <c r="G28" s="7"/>
      <c r="H28" s="7"/>
      <c r="I28" s="6">
        <f t="shared" si="0"/>
        <v>0</v>
      </c>
      <c r="J28" s="6">
        <f t="shared" si="1"/>
        <v>0</v>
      </c>
      <c r="K28" s="6" t="b">
        <f t="shared" si="2"/>
        <v>0</v>
      </c>
    </row>
    <row r="29" spans="1:11" ht="24">
      <c r="A29" s="13" t="s">
        <v>20</v>
      </c>
      <c r="B29" s="14" t="s">
        <v>408</v>
      </c>
      <c r="C29" s="14" t="s">
        <v>409</v>
      </c>
      <c r="D29" s="7"/>
      <c r="E29" s="7"/>
      <c r="F29" s="7"/>
      <c r="G29" s="7"/>
      <c r="H29" s="7"/>
      <c r="I29" s="6">
        <f t="shared" si="0"/>
        <v>0</v>
      </c>
      <c r="J29" s="6">
        <f t="shared" si="1"/>
        <v>0</v>
      </c>
      <c r="K29" s="6" t="b">
        <f t="shared" si="2"/>
        <v>0</v>
      </c>
    </row>
    <row r="30" spans="1:11" ht="24">
      <c r="A30" s="13" t="s">
        <v>20</v>
      </c>
      <c r="B30" s="14" t="s">
        <v>274</v>
      </c>
      <c r="C30" s="14" t="s">
        <v>78</v>
      </c>
      <c r="D30" s="7"/>
      <c r="E30" s="7"/>
      <c r="F30" s="7"/>
      <c r="G30" s="7"/>
      <c r="H30" s="7"/>
      <c r="I30" s="6">
        <f t="shared" si="0"/>
        <v>0</v>
      </c>
      <c r="J30" s="6">
        <f t="shared" si="1"/>
        <v>0</v>
      </c>
      <c r="K30" s="6" t="b">
        <f t="shared" si="2"/>
        <v>0</v>
      </c>
    </row>
    <row r="31" spans="1:11" ht="24">
      <c r="A31" s="13" t="s">
        <v>20</v>
      </c>
      <c r="B31" s="14" t="s">
        <v>410</v>
      </c>
      <c r="C31" s="14" t="s">
        <v>411</v>
      </c>
      <c r="D31" s="7"/>
      <c r="E31" s="7"/>
      <c r="F31" s="7"/>
      <c r="G31" s="7"/>
      <c r="H31" s="7"/>
      <c r="I31" s="6">
        <f t="shared" si="0"/>
        <v>0</v>
      </c>
      <c r="J31" s="6">
        <f t="shared" si="1"/>
        <v>0</v>
      </c>
      <c r="K31" s="6" t="b">
        <f t="shared" si="2"/>
        <v>0</v>
      </c>
    </row>
    <row r="32" spans="1:11" ht="24">
      <c r="A32" s="13" t="s">
        <v>20</v>
      </c>
      <c r="B32" s="14" t="s">
        <v>412</v>
      </c>
      <c r="C32" s="14" t="s">
        <v>413</v>
      </c>
      <c r="D32" s="7"/>
      <c r="E32" s="7"/>
      <c r="F32" s="7"/>
      <c r="G32" s="7"/>
      <c r="H32" s="7"/>
      <c r="I32" s="6">
        <f t="shared" si="0"/>
        <v>0</v>
      </c>
      <c r="J32" s="6">
        <f t="shared" si="1"/>
        <v>0</v>
      </c>
      <c r="K32" s="6" t="b">
        <f t="shared" si="2"/>
        <v>0</v>
      </c>
    </row>
    <row r="33" spans="1:11" ht="24">
      <c r="A33" s="13" t="s">
        <v>20</v>
      </c>
      <c r="B33" s="14" t="s">
        <v>414</v>
      </c>
      <c r="C33" s="14" t="s">
        <v>415</v>
      </c>
      <c r="D33" s="7"/>
      <c r="E33" s="7"/>
      <c r="F33" s="7"/>
      <c r="G33" s="7"/>
      <c r="H33" s="7"/>
      <c r="I33" s="6">
        <f t="shared" si="0"/>
        <v>0</v>
      </c>
      <c r="J33" s="6">
        <f t="shared" si="1"/>
        <v>0</v>
      </c>
      <c r="K33" s="6" t="b">
        <f t="shared" si="2"/>
        <v>0</v>
      </c>
    </row>
    <row r="34" spans="1:11" ht="24">
      <c r="A34" s="13" t="s">
        <v>20</v>
      </c>
      <c r="B34" s="14" t="s">
        <v>416</v>
      </c>
      <c r="C34" s="14" t="s">
        <v>417</v>
      </c>
      <c r="D34" s="7"/>
      <c r="E34" s="7"/>
      <c r="F34" s="7"/>
      <c r="G34" s="7"/>
      <c r="H34" s="7"/>
      <c r="I34" s="6">
        <f t="shared" si="0"/>
        <v>0</v>
      </c>
      <c r="J34" s="6">
        <f t="shared" si="1"/>
        <v>0</v>
      </c>
      <c r="K34" s="6" t="b">
        <f t="shared" si="2"/>
        <v>0</v>
      </c>
    </row>
    <row r="35" spans="1:11" ht="24">
      <c r="A35" s="13" t="s">
        <v>20</v>
      </c>
      <c r="B35" s="14" t="s">
        <v>418</v>
      </c>
      <c r="C35" s="14" t="s">
        <v>419</v>
      </c>
      <c r="D35" s="7"/>
      <c r="E35" s="7"/>
      <c r="F35" s="7"/>
      <c r="G35" s="7"/>
      <c r="H35" s="7"/>
      <c r="I35" s="6">
        <f t="shared" si="0"/>
        <v>0</v>
      </c>
      <c r="J35" s="6">
        <f t="shared" si="1"/>
        <v>0</v>
      </c>
      <c r="K35" s="6" t="b">
        <f t="shared" si="2"/>
        <v>0</v>
      </c>
    </row>
    <row r="36" spans="1:11" ht="24">
      <c r="A36" s="13" t="s">
        <v>20</v>
      </c>
      <c r="B36" s="14" t="s">
        <v>420</v>
      </c>
      <c r="C36" s="14" t="s">
        <v>373</v>
      </c>
      <c r="D36" s="7"/>
      <c r="E36" s="7"/>
      <c r="F36" s="7"/>
      <c r="G36" s="7"/>
      <c r="H36" s="7"/>
      <c r="I36" s="6">
        <f t="shared" si="0"/>
        <v>0</v>
      </c>
      <c r="J36" s="6">
        <f t="shared" si="1"/>
        <v>0</v>
      </c>
      <c r="K36" s="6" t="b">
        <f t="shared" si="2"/>
        <v>0</v>
      </c>
    </row>
    <row r="37" spans="1:11" ht="24">
      <c r="A37" s="13" t="s">
        <v>20</v>
      </c>
      <c r="B37" s="14" t="s">
        <v>421</v>
      </c>
      <c r="C37" s="14" t="s">
        <v>422</v>
      </c>
      <c r="D37" s="7"/>
      <c r="E37" s="7"/>
      <c r="F37" s="7"/>
      <c r="G37" s="7"/>
      <c r="H37" s="7"/>
      <c r="I37" s="6">
        <f t="shared" si="0"/>
        <v>0</v>
      </c>
      <c r="J37" s="6">
        <f t="shared" si="1"/>
        <v>0</v>
      </c>
      <c r="K37" s="6" t="b">
        <f t="shared" si="2"/>
        <v>0</v>
      </c>
    </row>
    <row r="38" spans="1:11" ht="24">
      <c r="A38" s="13" t="s">
        <v>20</v>
      </c>
      <c r="B38" s="14" t="s">
        <v>423</v>
      </c>
      <c r="C38" s="14" t="s">
        <v>424</v>
      </c>
      <c r="D38" s="7"/>
      <c r="E38" s="7"/>
      <c r="F38" s="7"/>
      <c r="G38" s="7"/>
      <c r="H38" s="7"/>
      <c r="I38" s="6">
        <f t="shared" ref="I38:I45" si="3">SUM(D38:H38)</f>
        <v>0</v>
      </c>
      <c r="J38" s="6">
        <f t="shared" si="1"/>
        <v>0</v>
      </c>
      <c r="K38" s="6" t="b">
        <f t="shared" si="2"/>
        <v>0</v>
      </c>
    </row>
    <row r="39" spans="1:11" ht="24">
      <c r="A39" s="13" t="s">
        <v>20</v>
      </c>
      <c r="B39" s="14" t="s">
        <v>425</v>
      </c>
      <c r="C39" s="14" t="s">
        <v>28</v>
      </c>
      <c r="D39" s="7"/>
      <c r="E39" s="7"/>
      <c r="F39" s="7"/>
      <c r="G39" s="7"/>
      <c r="H39" s="7"/>
      <c r="I39" s="6">
        <f t="shared" si="3"/>
        <v>0</v>
      </c>
      <c r="J39" s="6">
        <f t="shared" si="1"/>
        <v>0</v>
      </c>
      <c r="K39" s="6" t="b">
        <f t="shared" si="2"/>
        <v>0</v>
      </c>
    </row>
    <row r="40" spans="1:11" ht="24">
      <c r="A40" s="13" t="s">
        <v>20</v>
      </c>
      <c r="B40" s="14" t="s">
        <v>426</v>
      </c>
      <c r="C40" s="14" t="s">
        <v>427</v>
      </c>
      <c r="D40" s="7"/>
      <c r="E40" s="7"/>
      <c r="F40" s="7"/>
      <c r="G40" s="7"/>
      <c r="H40" s="7"/>
      <c r="I40" s="6">
        <f t="shared" si="3"/>
        <v>0</v>
      </c>
      <c r="J40" s="6">
        <f t="shared" si="1"/>
        <v>0</v>
      </c>
      <c r="K40" s="6" t="b">
        <f t="shared" si="2"/>
        <v>0</v>
      </c>
    </row>
    <row r="41" spans="1:11" ht="24">
      <c r="A41" s="13" t="s">
        <v>20</v>
      </c>
      <c r="B41" s="14" t="s">
        <v>428</v>
      </c>
      <c r="C41" s="14" t="s">
        <v>429</v>
      </c>
      <c r="D41" s="7"/>
      <c r="E41" s="7"/>
      <c r="F41" s="7"/>
      <c r="G41" s="7"/>
      <c r="H41" s="7"/>
      <c r="I41" s="6">
        <f t="shared" si="3"/>
        <v>0</v>
      </c>
      <c r="J41" s="6">
        <f t="shared" si="1"/>
        <v>0</v>
      </c>
      <c r="K41" s="6" t="b">
        <f t="shared" si="2"/>
        <v>0</v>
      </c>
    </row>
    <row r="42" spans="1:11" ht="24">
      <c r="A42" s="13" t="s">
        <v>20</v>
      </c>
      <c r="B42" s="14" t="s">
        <v>430</v>
      </c>
      <c r="C42" s="14" t="s">
        <v>431</v>
      </c>
      <c r="D42" s="7"/>
      <c r="E42" s="7"/>
      <c r="F42" s="7"/>
      <c r="G42" s="7"/>
      <c r="H42" s="7"/>
      <c r="I42" s="6">
        <f t="shared" si="3"/>
        <v>0</v>
      </c>
      <c r="J42" s="6">
        <f t="shared" si="1"/>
        <v>0</v>
      </c>
      <c r="K42" s="6" t="b">
        <f t="shared" si="2"/>
        <v>0</v>
      </c>
    </row>
    <row r="43" spans="1:11" ht="24">
      <c r="A43" s="13" t="s">
        <v>20</v>
      </c>
      <c r="B43" s="14" t="s">
        <v>432</v>
      </c>
      <c r="C43" s="14" t="s">
        <v>433</v>
      </c>
      <c r="D43" s="7"/>
      <c r="E43" s="7"/>
      <c r="F43" s="7"/>
      <c r="G43" s="7"/>
      <c r="H43" s="7"/>
      <c r="I43" s="6">
        <f t="shared" si="3"/>
        <v>0</v>
      </c>
      <c r="J43" s="6">
        <f t="shared" si="1"/>
        <v>0</v>
      </c>
      <c r="K43" s="6" t="b">
        <f t="shared" si="2"/>
        <v>0</v>
      </c>
    </row>
    <row r="44" spans="1:11" ht="24">
      <c r="A44" s="13" t="s">
        <v>20</v>
      </c>
      <c r="B44" s="14" t="s">
        <v>434</v>
      </c>
      <c r="C44" s="14" t="s">
        <v>435</v>
      </c>
      <c r="D44" s="7"/>
      <c r="E44" s="7"/>
      <c r="F44" s="7"/>
      <c r="G44" s="7"/>
      <c r="H44" s="7"/>
      <c r="I44" s="6">
        <f t="shared" si="3"/>
        <v>0</v>
      </c>
      <c r="J44" s="6">
        <f t="shared" si="1"/>
        <v>0</v>
      </c>
      <c r="K44" s="6" t="b">
        <f t="shared" si="2"/>
        <v>0</v>
      </c>
    </row>
    <row r="45" spans="1:11" ht="24">
      <c r="A45" s="20" t="s">
        <v>20</v>
      </c>
      <c r="B45" s="21" t="s">
        <v>436</v>
      </c>
      <c r="C45" s="21" t="s">
        <v>437</v>
      </c>
      <c r="D45" s="7"/>
      <c r="E45" s="7"/>
      <c r="F45" s="7"/>
      <c r="G45" s="7"/>
      <c r="H45" s="7"/>
      <c r="I45" s="6">
        <f t="shared" si="3"/>
        <v>0</v>
      </c>
      <c r="J45" s="6">
        <f t="shared" si="1"/>
        <v>0</v>
      </c>
      <c r="K45" s="6" t="b">
        <f t="shared" si="2"/>
        <v>0</v>
      </c>
    </row>
    <row r="46" spans="1:11" ht="24">
      <c r="A46" s="6"/>
      <c r="B46" s="6"/>
      <c r="C46" s="2" t="s">
        <v>14</v>
      </c>
      <c r="D46" s="2">
        <f>COUNTIF(D7:D45,"=4")</f>
        <v>0</v>
      </c>
      <c r="E46" s="2">
        <f t="shared" ref="E46:H46" si="4">COUNTIF(E7:E45,"=4")</f>
        <v>0</v>
      </c>
      <c r="F46" s="2">
        <f t="shared" si="4"/>
        <v>0</v>
      </c>
      <c r="G46" s="2">
        <f t="shared" si="4"/>
        <v>0</v>
      </c>
      <c r="H46" s="2">
        <f t="shared" si="4"/>
        <v>0</v>
      </c>
      <c r="I46" s="6"/>
      <c r="J46" s="6"/>
      <c r="K46" s="6"/>
    </row>
    <row r="47" spans="1:11" ht="24">
      <c r="A47" s="6"/>
      <c r="B47" s="6"/>
      <c r="C47" s="2" t="s">
        <v>10</v>
      </c>
      <c r="D47" s="2">
        <f>COUNTIF(D7:D45,"=3")</f>
        <v>0</v>
      </c>
      <c r="E47" s="2">
        <f t="shared" ref="E47:H47" si="5">COUNTIF(E7:E45,"=3")</f>
        <v>0</v>
      </c>
      <c r="F47" s="2">
        <f t="shared" si="5"/>
        <v>0</v>
      </c>
      <c r="G47" s="2">
        <f t="shared" si="5"/>
        <v>0</v>
      </c>
      <c r="H47" s="2">
        <f t="shared" si="5"/>
        <v>0</v>
      </c>
      <c r="I47" s="6"/>
      <c r="J47" s="6"/>
      <c r="K47" s="6"/>
    </row>
    <row r="48" spans="1:11" ht="24">
      <c r="A48" s="6"/>
      <c r="B48" s="6"/>
      <c r="C48" s="2" t="s">
        <v>11</v>
      </c>
      <c r="D48" s="2">
        <f>COUNTIF(D7:D45,"=2")</f>
        <v>0</v>
      </c>
      <c r="E48" s="2">
        <f t="shared" ref="E48:H48" si="6">COUNTIF(E7:E45,"=2")</f>
        <v>0</v>
      </c>
      <c r="F48" s="2">
        <f t="shared" si="6"/>
        <v>0</v>
      </c>
      <c r="G48" s="2">
        <f t="shared" si="6"/>
        <v>0</v>
      </c>
      <c r="H48" s="2">
        <f t="shared" si="6"/>
        <v>0</v>
      </c>
      <c r="I48" s="6"/>
      <c r="J48" s="6"/>
      <c r="K48" s="6"/>
    </row>
    <row r="49" spans="1:11" ht="24">
      <c r="A49" s="6"/>
      <c r="B49" s="6"/>
      <c r="C49" s="2" t="s">
        <v>12</v>
      </c>
      <c r="D49" s="2">
        <f>COUNTIF(D7:D45,"=1")</f>
        <v>0</v>
      </c>
      <c r="E49" s="2">
        <f t="shared" ref="E49:H49" si="7">COUNTIF(E7:E45,"=1")</f>
        <v>0</v>
      </c>
      <c r="F49" s="2">
        <f t="shared" si="7"/>
        <v>0</v>
      </c>
      <c r="G49" s="2">
        <f t="shared" si="7"/>
        <v>0</v>
      </c>
      <c r="H49" s="2">
        <f t="shared" si="7"/>
        <v>0</v>
      </c>
      <c r="I49" s="6"/>
      <c r="J49" s="6"/>
      <c r="K49" s="6"/>
    </row>
  </sheetData>
  <mergeCells count="5">
    <mergeCell ref="A5:C6"/>
    <mergeCell ref="D5:H5"/>
    <mergeCell ref="I5:I6"/>
    <mergeCell ref="K5:K6"/>
    <mergeCell ref="J5:J6"/>
  </mergeCells>
  <pageMargins left="0.25" right="0.25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2"/>
  <sheetViews>
    <sheetView workbookViewId="0">
      <selection activeCell="B45" sqref="B45"/>
    </sheetView>
  </sheetViews>
  <sheetFormatPr defaultRowHeight="14.5"/>
  <cols>
    <col min="1" max="1" width="4" customWidth="1"/>
    <col min="2" max="2" width="8.26953125" customWidth="1"/>
    <col min="3" max="3" width="10.6328125" customWidth="1"/>
    <col min="4" max="4" width="8.36328125" customWidth="1"/>
    <col min="5" max="5" width="6" customWidth="1"/>
    <col min="6" max="6" width="7.7265625" customWidth="1"/>
    <col min="7" max="7" width="9.26953125" customWidth="1"/>
    <col min="8" max="8" width="9"/>
    <col min="9" max="9" width="11.453125" customWidth="1"/>
    <col min="10" max="10" width="5.7265625" customWidth="1"/>
    <col min="11" max="11" width="11.90625" customWidth="1"/>
  </cols>
  <sheetData>
    <row r="1" spans="1:11" ht="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4">
      <c r="A2" s="2" t="s">
        <v>52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4">
      <c r="A3" s="2" t="s">
        <v>44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4">
      <c r="A4" s="3" t="s">
        <v>15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4">
      <c r="A5" s="10" t="s">
        <v>1</v>
      </c>
      <c r="B5" s="10"/>
      <c r="C5" s="10"/>
      <c r="D5" s="9" t="s">
        <v>2</v>
      </c>
      <c r="E5" s="9"/>
      <c r="F5" s="9"/>
      <c r="G5" s="9"/>
      <c r="H5" s="9"/>
      <c r="I5" s="10" t="s">
        <v>8</v>
      </c>
      <c r="J5" s="10" t="s">
        <v>13</v>
      </c>
      <c r="K5" s="10" t="s">
        <v>9</v>
      </c>
    </row>
    <row r="6" spans="1:11" ht="24">
      <c r="A6" s="10"/>
      <c r="B6" s="10"/>
      <c r="C6" s="10"/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10"/>
      <c r="J6" s="10"/>
      <c r="K6" s="10"/>
    </row>
    <row r="7" spans="1:11" ht="24">
      <c r="A7" s="35" t="s">
        <v>16</v>
      </c>
      <c r="B7" s="36" t="s">
        <v>438</v>
      </c>
      <c r="C7" s="36" t="s">
        <v>439</v>
      </c>
      <c r="D7" s="5"/>
      <c r="E7" s="5"/>
      <c r="F7" s="5"/>
      <c r="G7" s="5"/>
      <c r="H7" s="5"/>
      <c r="I7" s="6">
        <f>SUM(D7:H7)</f>
        <v>0</v>
      </c>
      <c r="J7" s="6">
        <f>AVERAGE(I7)/5</f>
        <v>0</v>
      </c>
      <c r="K7" s="6" t="b">
        <f>IF(J7&gt;3,"ดีมาก",IF(J7&gt;2,"ดี",IF(J7&gt;1,"พอใช้",IF(J7&gt;0,"ปรับปรุง"))))</f>
        <v>0</v>
      </c>
    </row>
    <row r="8" spans="1:11" ht="24">
      <c r="A8" s="13" t="s">
        <v>16</v>
      </c>
      <c r="B8" s="14" t="s">
        <v>440</v>
      </c>
      <c r="C8" s="14" t="s">
        <v>80</v>
      </c>
      <c r="D8" s="7"/>
      <c r="E8" s="7"/>
      <c r="F8" s="7"/>
      <c r="G8" s="7"/>
      <c r="H8" s="7"/>
      <c r="I8" s="6">
        <f t="shared" ref="I8:I44" si="0">SUM(D8:H8)</f>
        <v>0</v>
      </c>
      <c r="J8" s="6">
        <f t="shared" ref="J8:J44" si="1">AVERAGE(I8)/5</f>
        <v>0</v>
      </c>
      <c r="K8" s="6" t="b">
        <f t="shared" ref="K8:K44" si="2">IF(J8&gt;3,"ดีมาก",IF(J8&gt;2,"ดี",IF(J8&gt;1,"พอใช้",IF(J8&gt;0,"ปรับปรุง"))))</f>
        <v>0</v>
      </c>
    </row>
    <row r="9" spans="1:11" ht="24">
      <c r="A9" s="13" t="s">
        <v>16</v>
      </c>
      <c r="B9" s="14" t="s">
        <v>441</v>
      </c>
      <c r="C9" s="14" t="s">
        <v>442</v>
      </c>
      <c r="D9" s="7"/>
      <c r="E9" s="7"/>
      <c r="F9" s="7"/>
      <c r="G9" s="7"/>
      <c r="H9" s="7"/>
      <c r="I9" s="6">
        <f t="shared" si="0"/>
        <v>0</v>
      </c>
      <c r="J9" s="6">
        <f t="shared" si="1"/>
        <v>0</v>
      </c>
      <c r="K9" s="6" t="b">
        <f t="shared" si="2"/>
        <v>0</v>
      </c>
    </row>
    <row r="10" spans="1:11" ht="24">
      <c r="A10" s="13" t="s">
        <v>16</v>
      </c>
      <c r="B10" s="14" t="s">
        <v>443</v>
      </c>
      <c r="C10" s="14" t="s">
        <v>444</v>
      </c>
      <c r="D10" s="7"/>
      <c r="E10" s="7"/>
      <c r="F10" s="7"/>
      <c r="G10" s="7"/>
      <c r="H10" s="7"/>
      <c r="I10" s="6">
        <f t="shared" si="0"/>
        <v>0</v>
      </c>
      <c r="J10" s="6">
        <f t="shared" si="1"/>
        <v>0</v>
      </c>
      <c r="K10" s="6" t="b">
        <f t="shared" si="2"/>
        <v>0</v>
      </c>
    </row>
    <row r="11" spans="1:11" ht="24">
      <c r="A11" s="13" t="s">
        <v>16</v>
      </c>
      <c r="B11" s="14" t="s">
        <v>445</v>
      </c>
      <c r="C11" s="14" t="s">
        <v>446</v>
      </c>
      <c r="D11" s="7"/>
      <c r="E11" s="7"/>
      <c r="F11" s="7"/>
      <c r="G11" s="7"/>
      <c r="H11" s="7"/>
      <c r="I11" s="6">
        <f t="shared" si="0"/>
        <v>0</v>
      </c>
      <c r="J11" s="6">
        <f t="shared" si="1"/>
        <v>0</v>
      </c>
      <c r="K11" s="6" t="b">
        <f t="shared" si="2"/>
        <v>0</v>
      </c>
    </row>
    <row r="12" spans="1:11" ht="24">
      <c r="A12" s="13" t="s">
        <v>16</v>
      </c>
      <c r="B12" s="14" t="s">
        <v>173</v>
      </c>
      <c r="C12" s="14" t="s">
        <v>447</v>
      </c>
      <c r="D12" s="7"/>
      <c r="E12" s="7"/>
      <c r="F12" s="7"/>
      <c r="G12" s="7"/>
      <c r="H12" s="7"/>
      <c r="I12" s="6">
        <f t="shared" si="0"/>
        <v>0</v>
      </c>
      <c r="J12" s="6">
        <f t="shared" si="1"/>
        <v>0</v>
      </c>
      <c r="K12" s="6" t="b">
        <f t="shared" si="2"/>
        <v>0</v>
      </c>
    </row>
    <row r="13" spans="1:11" ht="24">
      <c r="A13" s="13" t="s">
        <v>16</v>
      </c>
      <c r="B13" s="14" t="s">
        <v>87</v>
      </c>
      <c r="C13" s="14" t="s">
        <v>448</v>
      </c>
      <c r="D13" s="7"/>
      <c r="E13" s="7"/>
      <c r="F13" s="7"/>
      <c r="G13" s="7"/>
      <c r="H13" s="7"/>
      <c r="I13" s="6">
        <f t="shared" si="0"/>
        <v>0</v>
      </c>
      <c r="J13" s="6">
        <f t="shared" si="1"/>
        <v>0</v>
      </c>
      <c r="K13" s="6" t="b">
        <f t="shared" si="2"/>
        <v>0</v>
      </c>
    </row>
    <row r="14" spans="1:11" ht="24">
      <c r="A14" s="13" t="s">
        <v>16</v>
      </c>
      <c r="B14" s="14" t="s">
        <v>73</v>
      </c>
      <c r="C14" s="14" t="s">
        <v>449</v>
      </c>
      <c r="D14" s="7"/>
      <c r="E14" s="7"/>
      <c r="F14" s="7"/>
      <c r="G14" s="7"/>
      <c r="H14" s="7"/>
      <c r="I14" s="6">
        <f t="shared" si="0"/>
        <v>0</v>
      </c>
      <c r="J14" s="6">
        <f t="shared" si="1"/>
        <v>0</v>
      </c>
      <c r="K14" s="6" t="b">
        <f t="shared" si="2"/>
        <v>0</v>
      </c>
    </row>
    <row r="15" spans="1:11" ht="24">
      <c r="A15" s="13" t="s">
        <v>16</v>
      </c>
      <c r="B15" s="14" t="s">
        <v>450</v>
      </c>
      <c r="C15" s="14" t="s">
        <v>312</v>
      </c>
      <c r="D15" s="7"/>
      <c r="E15" s="7"/>
      <c r="F15" s="7"/>
      <c r="G15" s="7"/>
      <c r="H15" s="7"/>
      <c r="I15" s="6">
        <f t="shared" si="0"/>
        <v>0</v>
      </c>
      <c r="J15" s="6">
        <f t="shared" si="1"/>
        <v>0</v>
      </c>
      <c r="K15" s="6" t="b">
        <f t="shared" si="2"/>
        <v>0</v>
      </c>
    </row>
    <row r="16" spans="1:11" ht="24">
      <c r="A16" s="15" t="s">
        <v>16</v>
      </c>
      <c r="B16" s="16" t="s">
        <v>451</v>
      </c>
      <c r="C16" s="16" t="s">
        <v>452</v>
      </c>
      <c r="D16" s="7"/>
      <c r="E16" s="7"/>
      <c r="F16" s="7"/>
      <c r="G16" s="7"/>
      <c r="H16" s="7"/>
      <c r="I16" s="6">
        <f t="shared" si="0"/>
        <v>0</v>
      </c>
      <c r="J16" s="6">
        <f t="shared" si="1"/>
        <v>0</v>
      </c>
      <c r="K16" s="6" t="b">
        <f t="shared" si="2"/>
        <v>0</v>
      </c>
    </row>
    <row r="17" spans="1:11" ht="24">
      <c r="A17" s="13" t="s">
        <v>16</v>
      </c>
      <c r="B17" s="14" t="s">
        <v>453</v>
      </c>
      <c r="C17" s="14" t="s">
        <v>454</v>
      </c>
      <c r="D17" s="7"/>
      <c r="E17" s="7"/>
      <c r="F17" s="7"/>
      <c r="G17" s="7"/>
      <c r="H17" s="7"/>
      <c r="I17" s="6">
        <f t="shared" si="0"/>
        <v>0</v>
      </c>
      <c r="J17" s="6">
        <f t="shared" si="1"/>
        <v>0</v>
      </c>
      <c r="K17" s="6" t="b">
        <f t="shared" si="2"/>
        <v>0</v>
      </c>
    </row>
    <row r="18" spans="1:11" ht="24">
      <c r="A18" s="13" t="s">
        <v>16</v>
      </c>
      <c r="B18" s="14" t="s">
        <v>455</v>
      </c>
      <c r="C18" s="14" t="s">
        <v>456</v>
      </c>
      <c r="D18" s="7"/>
      <c r="E18" s="7"/>
      <c r="F18" s="7"/>
      <c r="G18" s="7"/>
      <c r="H18" s="7"/>
      <c r="I18" s="6">
        <f t="shared" si="0"/>
        <v>0</v>
      </c>
      <c r="J18" s="6">
        <f t="shared" si="1"/>
        <v>0</v>
      </c>
      <c r="K18" s="6" t="b">
        <f t="shared" si="2"/>
        <v>0</v>
      </c>
    </row>
    <row r="19" spans="1:11" ht="24">
      <c r="A19" s="13" t="s">
        <v>16</v>
      </c>
      <c r="B19" s="14" t="s">
        <v>457</v>
      </c>
      <c r="C19" s="14" t="s">
        <v>458</v>
      </c>
      <c r="D19" s="7"/>
      <c r="E19" s="7"/>
      <c r="F19" s="7"/>
      <c r="G19" s="7"/>
      <c r="H19" s="7"/>
      <c r="I19" s="6">
        <f t="shared" si="0"/>
        <v>0</v>
      </c>
      <c r="J19" s="6">
        <f t="shared" si="1"/>
        <v>0</v>
      </c>
      <c r="K19" s="6" t="b">
        <f t="shared" si="2"/>
        <v>0</v>
      </c>
    </row>
    <row r="20" spans="1:11" ht="24">
      <c r="A20" s="13" t="s">
        <v>16</v>
      </c>
      <c r="B20" s="14" t="s">
        <v>459</v>
      </c>
      <c r="C20" s="14" t="s">
        <v>446</v>
      </c>
      <c r="D20" s="7"/>
      <c r="E20" s="7"/>
      <c r="F20" s="7"/>
      <c r="G20" s="7"/>
      <c r="H20" s="7"/>
      <c r="I20" s="6">
        <f t="shared" si="0"/>
        <v>0</v>
      </c>
      <c r="J20" s="6">
        <f t="shared" si="1"/>
        <v>0</v>
      </c>
      <c r="K20" s="6" t="b">
        <f t="shared" si="2"/>
        <v>0</v>
      </c>
    </row>
    <row r="21" spans="1:11" ht="24">
      <c r="A21" s="13" t="s">
        <v>16</v>
      </c>
      <c r="B21" s="14" t="s">
        <v>460</v>
      </c>
      <c r="C21" s="14" t="s">
        <v>461</v>
      </c>
      <c r="D21" s="7"/>
      <c r="E21" s="7"/>
      <c r="F21" s="7"/>
      <c r="G21" s="7"/>
      <c r="H21" s="7"/>
      <c r="I21" s="6">
        <f t="shared" si="0"/>
        <v>0</v>
      </c>
      <c r="J21" s="6">
        <f t="shared" si="1"/>
        <v>0</v>
      </c>
      <c r="K21" s="6" t="b">
        <f t="shared" si="2"/>
        <v>0</v>
      </c>
    </row>
    <row r="22" spans="1:11" ht="24">
      <c r="A22" s="13" t="s">
        <v>16</v>
      </c>
      <c r="B22" s="14" t="s">
        <v>64</v>
      </c>
      <c r="C22" s="14" t="s">
        <v>462</v>
      </c>
      <c r="D22" s="7"/>
      <c r="E22" s="7"/>
      <c r="F22" s="7"/>
      <c r="G22" s="7"/>
      <c r="H22" s="7"/>
      <c r="I22" s="6">
        <f t="shared" si="0"/>
        <v>0</v>
      </c>
      <c r="J22" s="6">
        <f t="shared" si="1"/>
        <v>0</v>
      </c>
      <c r="K22" s="6" t="b">
        <f t="shared" si="2"/>
        <v>0</v>
      </c>
    </row>
    <row r="23" spans="1:11" ht="24">
      <c r="A23" s="13" t="s">
        <v>16</v>
      </c>
      <c r="B23" s="14" t="s">
        <v>463</v>
      </c>
      <c r="C23" s="14" t="s">
        <v>464</v>
      </c>
      <c r="D23" s="7"/>
      <c r="E23" s="7"/>
      <c r="F23" s="7"/>
      <c r="G23" s="7"/>
      <c r="H23" s="7"/>
      <c r="I23" s="6">
        <f t="shared" si="0"/>
        <v>0</v>
      </c>
      <c r="J23" s="6">
        <f t="shared" si="1"/>
        <v>0</v>
      </c>
      <c r="K23" s="6" t="b">
        <f t="shared" si="2"/>
        <v>0</v>
      </c>
    </row>
    <row r="24" spans="1:11" ht="24">
      <c r="A24" s="13" t="s">
        <v>16</v>
      </c>
      <c r="B24" s="14" t="s">
        <v>465</v>
      </c>
      <c r="C24" s="14" t="s">
        <v>466</v>
      </c>
      <c r="D24" s="7"/>
      <c r="E24" s="7"/>
      <c r="F24" s="7"/>
      <c r="G24" s="7"/>
      <c r="H24" s="7"/>
      <c r="I24" s="6">
        <f t="shared" si="0"/>
        <v>0</v>
      </c>
      <c r="J24" s="6">
        <f t="shared" si="1"/>
        <v>0</v>
      </c>
      <c r="K24" s="6" t="b">
        <f t="shared" si="2"/>
        <v>0</v>
      </c>
    </row>
    <row r="25" spans="1:11" ht="24">
      <c r="A25" s="13" t="s">
        <v>16</v>
      </c>
      <c r="B25" s="14" t="s">
        <v>467</v>
      </c>
      <c r="C25" s="14" t="s">
        <v>468</v>
      </c>
      <c r="D25" s="7"/>
      <c r="E25" s="7"/>
      <c r="F25" s="7"/>
      <c r="G25" s="7"/>
      <c r="H25" s="7"/>
      <c r="I25" s="6">
        <f t="shared" si="0"/>
        <v>0</v>
      </c>
      <c r="J25" s="6">
        <f t="shared" si="1"/>
        <v>0</v>
      </c>
      <c r="K25" s="6" t="b">
        <f t="shared" si="2"/>
        <v>0</v>
      </c>
    </row>
    <row r="26" spans="1:11" ht="24">
      <c r="A26" s="13" t="s">
        <v>16</v>
      </c>
      <c r="B26" s="14" t="s">
        <v>126</v>
      </c>
      <c r="C26" s="14" t="s">
        <v>469</v>
      </c>
      <c r="D26" s="7"/>
      <c r="E26" s="7"/>
      <c r="F26" s="7"/>
      <c r="G26" s="7"/>
      <c r="H26" s="7"/>
      <c r="I26" s="6">
        <f t="shared" si="0"/>
        <v>0</v>
      </c>
      <c r="J26" s="6">
        <f t="shared" si="1"/>
        <v>0</v>
      </c>
      <c r="K26" s="6" t="b">
        <f t="shared" si="2"/>
        <v>0</v>
      </c>
    </row>
    <row r="27" spans="1:11" ht="24">
      <c r="A27" s="13" t="s">
        <v>20</v>
      </c>
      <c r="B27" s="14" t="s">
        <v>470</v>
      </c>
      <c r="C27" s="14" t="s">
        <v>471</v>
      </c>
      <c r="D27" s="7"/>
      <c r="E27" s="7"/>
      <c r="F27" s="7"/>
      <c r="G27" s="7"/>
      <c r="H27" s="7"/>
      <c r="I27" s="6">
        <f t="shared" si="0"/>
        <v>0</v>
      </c>
      <c r="J27" s="6">
        <f t="shared" si="1"/>
        <v>0</v>
      </c>
      <c r="K27" s="6" t="b">
        <f t="shared" si="2"/>
        <v>0</v>
      </c>
    </row>
    <row r="28" spans="1:11" ht="24">
      <c r="A28" s="13" t="s">
        <v>20</v>
      </c>
      <c r="B28" s="14" t="s">
        <v>472</v>
      </c>
      <c r="C28" s="14" t="s">
        <v>424</v>
      </c>
      <c r="D28" s="7"/>
      <c r="E28" s="7"/>
      <c r="F28" s="7"/>
      <c r="G28" s="7"/>
      <c r="H28" s="7"/>
      <c r="I28" s="6">
        <f t="shared" si="0"/>
        <v>0</v>
      </c>
      <c r="J28" s="6">
        <f t="shared" si="1"/>
        <v>0</v>
      </c>
      <c r="K28" s="6" t="b">
        <f t="shared" si="2"/>
        <v>0</v>
      </c>
    </row>
    <row r="29" spans="1:11" ht="24">
      <c r="A29" s="13" t="s">
        <v>20</v>
      </c>
      <c r="B29" s="14" t="s">
        <v>473</v>
      </c>
      <c r="C29" s="14" t="s">
        <v>77</v>
      </c>
      <c r="D29" s="7"/>
      <c r="E29" s="7"/>
      <c r="F29" s="7"/>
      <c r="G29" s="7"/>
      <c r="H29" s="7"/>
      <c r="I29" s="6">
        <f t="shared" si="0"/>
        <v>0</v>
      </c>
      <c r="J29" s="6">
        <f t="shared" si="1"/>
        <v>0</v>
      </c>
      <c r="K29" s="6" t="b">
        <f t="shared" si="2"/>
        <v>0</v>
      </c>
    </row>
    <row r="30" spans="1:11" ht="24">
      <c r="A30" s="13" t="s">
        <v>20</v>
      </c>
      <c r="B30" s="14" t="s">
        <v>474</v>
      </c>
      <c r="C30" s="14" t="s">
        <v>475</v>
      </c>
      <c r="D30" s="7"/>
      <c r="E30" s="7"/>
      <c r="F30" s="7"/>
      <c r="G30" s="7"/>
      <c r="H30" s="7"/>
      <c r="I30" s="6">
        <f t="shared" si="0"/>
        <v>0</v>
      </c>
      <c r="J30" s="6">
        <f t="shared" si="1"/>
        <v>0</v>
      </c>
      <c r="K30" s="6" t="b">
        <f t="shared" si="2"/>
        <v>0</v>
      </c>
    </row>
    <row r="31" spans="1:11" ht="24">
      <c r="A31" s="13" t="s">
        <v>20</v>
      </c>
      <c r="B31" s="14" t="s">
        <v>65</v>
      </c>
      <c r="C31" s="14" t="s">
        <v>37</v>
      </c>
      <c r="D31" s="7"/>
      <c r="E31" s="7"/>
      <c r="F31" s="7"/>
      <c r="G31" s="7"/>
      <c r="H31" s="7"/>
      <c r="I31" s="6">
        <f t="shared" si="0"/>
        <v>0</v>
      </c>
      <c r="J31" s="6">
        <f t="shared" si="1"/>
        <v>0</v>
      </c>
      <c r="K31" s="6" t="b">
        <f t="shared" si="2"/>
        <v>0</v>
      </c>
    </row>
    <row r="32" spans="1:11" ht="24">
      <c r="A32" s="13" t="s">
        <v>20</v>
      </c>
      <c r="B32" s="14" t="s">
        <v>100</v>
      </c>
      <c r="C32" s="14" t="s">
        <v>476</v>
      </c>
      <c r="D32" s="7"/>
      <c r="E32" s="7"/>
      <c r="F32" s="7"/>
      <c r="G32" s="7"/>
      <c r="H32" s="7"/>
      <c r="I32" s="6">
        <f t="shared" si="0"/>
        <v>0</v>
      </c>
      <c r="J32" s="6">
        <f t="shared" si="1"/>
        <v>0</v>
      </c>
      <c r="K32" s="6" t="b">
        <f t="shared" si="2"/>
        <v>0</v>
      </c>
    </row>
    <row r="33" spans="1:11" ht="24">
      <c r="A33" s="13" t="s">
        <v>20</v>
      </c>
      <c r="B33" s="14" t="s">
        <v>92</v>
      </c>
      <c r="C33" s="14" t="s">
        <v>102</v>
      </c>
      <c r="D33" s="7"/>
      <c r="E33" s="7"/>
      <c r="F33" s="7"/>
      <c r="G33" s="7"/>
      <c r="H33" s="7"/>
      <c r="I33" s="6">
        <f t="shared" si="0"/>
        <v>0</v>
      </c>
      <c r="J33" s="6">
        <f t="shared" si="1"/>
        <v>0</v>
      </c>
      <c r="K33" s="6" t="b">
        <f t="shared" si="2"/>
        <v>0</v>
      </c>
    </row>
    <row r="34" spans="1:11" ht="24">
      <c r="A34" s="13" t="s">
        <v>20</v>
      </c>
      <c r="B34" s="14" t="s">
        <v>477</v>
      </c>
      <c r="C34" s="14" t="s">
        <v>478</v>
      </c>
      <c r="D34" s="7"/>
      <c r="E34" s="7"/>
      <c r="F34" s="7"/>
      <c r="G34" s="7"/>
      <c r="H34" s="7"/>
      <c r="I34" s="6">
        <f t="shared" si="0"/>
        <v>0</v>
      </c>
      <c r="J34" s="6">
        <f t="shared" si="1"/>
        <v>0</v>
      </c>
      <c r="K34" s="6" t="b">
        <f t="shared" si="2"/>
        <v>0</v>
      </c>
    </row>
    <row r="35" spans="1:11" ht="24">
      <c r="A35" s="13" t="s">
        <v>20</v>
      </c>
      <c r="B35" s="14" t="s">
        <v>479</v>
      </c>
      <c r="C35" s="14" t="s">
        <v>480</v>
      </c>
      <c r="D35" s="7"/>
      <c r="E35" s="7"/>
      <c r="F35" s="7"/>
      <c r="G35" s="7"/>
      <c r="H35" s="7"/>
      <c r="I35" s="6">
        <f t="shared" si="0"/>
        <v>0</v>
      </c>
      <c r="J35" s="6">
        <f t="shared" si="1"/>
        <v>0</v>
      </c>
      <c r="K35" s="6" t="b">
        <f t="shared" si="2"/>
        <v>0</v>
      </c>
    </row>
    <row r="36" spans="1:11" ht="24">
      <c r="A36" s="13" t="s">
        <v>20</v>
      </c>
      <c r="B36" s="14" t="s">
        <v>481</v>
      </c>
      <c r="C36" s="14" t="s">
        <v>482</v>
      </c>
      <c r="D36" s="7"/>
      <c r="E36" s="7"/>
      <c r="F36" s="7"/>
      <c r="G36" s="7"/>
      <c r="H36" s="7"/>
      <c r="I36" s="6">
        <f t="shared" si="0"/>
        <v>0</v>
      </c>
      <c r="J36" s="6">
        <f t="shared" si="1"/>
        <v>0</v>
      </c>
      <c r="K36" s="6" t="b">
        <f t="shared" si="2"/>
        <v>0</v>
      </c>
    </row>
    <row r="37" spans="1:11" ht="24">
      <c r="A37" s="13" t="s">
        <v>20</v>
      </c>
      <c r="B37" s="14" t="s">
        <v>483</v>
      </c>
      <c r="C37" s="14" t="s">
        <v>484</v>
      </c>
      <c r="D37" s="7"/>
      <c r="E37" s="7"/>
      <c r="F37" s="7"/>
      <c r="G37" s="7"/>
      <c r="H37" s="7"/>
      <c r="I37" s="6">
        <f t="shared" si="0"/>
        <v>0</v>
      </c>
      <c r="J37" s="6">
        <f t="shared" si="1"/>
        <v>0</v>
      </c>
      <c r="K37" s="6" t="b">
        <f t="shared" si="2"/>
        <v>0</v>
      </c>
    </row>
    <row r="38" spans="1:11" ht="24">
      <c r="A38" s="13" t="s">
        <v>20</v>
      </c>
      <c r="B38" s="14" t="s">
        <v>485</v>
      </c>
      <c r="C38" s="14" t="s">
        <v>486</v>
      </c>
      <c r="D38" s="7"/>
      <c r="E38" s="7"/>
      <c r="F38" s="7"/>
      <c r="G38" s="7"/>
      <c r="H38" s="7"/>
      <c r="I38" s="6">
        <f t="shared" si="0"/>
        <v>0</v>
      </c>
      <c r="J38" s="6">
        <f t="shared" si="1"/>
        <v>0</v>
      </c>
      <c r="K38" s="6" t="b">
        <f t="shared" si="2"/>
        <v>0</v>
      </c>
    </row>
    <row r="39" spans="1:11" ht="24">
      <c r="A39" s="13" t="s">
        <v>20</v>
      </c>
      <c r="B39" s="14" t="s">
        <v>487</v>
      </c>
      <c r="C39" s="14" t="s">
        <v>488</v>
      </c>
      <c r="D39" s="7"/>
      <c r="E39" s="7"/>
      <c r="F39" s="7"/>
      <c r="G39" s="7"/>
      <c r="H39" s="7"/>
      <c r="I39" s="6">
        <f t="shared" si="0"/>
        <v>0</v>
      </c>
      <c r="J39" s="6">
        <f t="shared" si="1"/>
        <v>0</v>
      </c>
      <c r="K39" s="6" t="b">
        <f t="shared" si="2"/>
        <v>0</v>
      </c>
    </row>
    <row r="40" spans="1:11" ht="24">
      <c r="A40" s="13" t="s">
        <v>20</v>
      </c>
      <c r="B40" s="14" t="s">
        <v>489</v>
      </c>
      <c r="C40" s="14" t="s">
        <v>225</v>
      </c>
      <c r="D40" s="7"/>
      <c r="E40" s="7"/>
      <c r="F40" s="7"/>
      <c r="G40" s="7"/>
      <c r="H40" s="7"/>
      <c r="I40" s="6">
        <f t="shared" si="0"/>
        <v>0</v>
      </c>
      <c r="J40" s="6">
        <f t="shared" si="1"/>
        <v>0</v>
      </c>
      <c r="K40" s="6" t="b">
        <f t="shared" si="2"/>
        <v>0</v>
      </c>
    </row>
    <row r="41" spans="1:11" ht="24">
      <c r="A41" s="13" t="s">
        <v>20</v>
      </c>
      <c r="B41" s="14" t="s">
        <v>490</v>
      </c>
      <c r="C41" s="14" t="s">
        <v>491</v>
      </c>
      <c r="D41" s="7"/>
      <c r="E41" s="7"/>
      <c r="F41" s="7"/>
      <c r="G41" s="7"/>
      <c r="H41" s="7"/>
      <c r="I41" s="6">
        <f t="shared" si="0"/>
        <v>0</v>
      </c>
      <c r="J41" s="6">
        <f t="shared" si="1"/>
        <v>0</v>
      </c>
      <c r="K41" s="6" t="b">
        <f t="shared" si="2"/>
        <v>0</v>
      </c>
    </row>
    <row r="42" spans="1:11" ht="24">
      <c r="A42" s="13" t="s">
        <v>20</v>
      </c>
      <c r="B42" s="14" t="s">
        <v>492</v>
      </c>
      <c r="C42" s="14" t="s">
        <v>493</v>
      </c>
      <c r="D42" s="7"/>
      <c r="E42" s="7"/>
      <c r="F42" s="7"/>
      <c r="G42" s="7"/>
      <c r="H42" s="7"/>
      <c r="I42" s="6">
        <f t="shared" si="0"/>
        <v>0</v>
      </c>
      <c r="J42" s="6">
        <f t="shared" si="1"/>
        <v>0</v>
      </c>
      <c r="K42" s="6" t="b">
        <f t="shared" si="2"/>
        <v>0</v>
      </c>
    </row>
    <row r="43" spans="1:11" ht="24">
      <c r="A43" s="13" t="s">
        <v>20</v>
      </c>
      <c r="B43" s="14" t="s">
        <v>494</v>
      </c>
      <c r="C43" s="14" t="s">
        <v>495</v>
      </c>
      <c r="D43" s="7"/>
      <c r="E43" s="7"/>
      <c r="F43" s="7"/>
      <c r="G43" s="7"/>
      <c r="H43" s="7"/>
      <c r="I43" s="6">
        <f t="shared" si="0"/>
        <v>0</v>
      </c>
      <c r="J43" s="6">
        <f t="shared" si="1"/>
        <v>0</v>
      </c>
      <c r="K43" s="6" t="b">
        <f t="shared" si="2"/>
        <v>0</v>
      </c>
    </row>
    <row r="44" spans="1:11" ht="24">
      <c r="A44" s="20" t="s">
        <v>20</v>
      </c>
      <c r="B44" s="21" t="s">
        <v>496</v>
      </c>
      <c r="C44" s="21" t="s">
        <v>497</v>
      </c>
      <c r="D44" s="7"/>
      <c r="E44" s="7"/>
      <c r="F44" s="7"/>
      <c r="G44" s="7"/>
      <c r="H44" s="7"/>
      <c r="I44" s="6">
        <f t="shared" si="0"/>
        <v>0</v>
      </c>
      <c r="J44" s="6">
        <f t="shared" si="1"/>
        <v>0</v>
      </c>
      <c r="K44" s="6" t="b">
        <f t="shared" si="2"/>
        <v>0</v>
      </c>
    </row>
    <row r="45" spans="1:11" ht="24">
      <c r="A45" s="20"/>
      <c r="B45" s="21"/>
      <c r="C45" s="2" t="s">
        <v>14</v>
      </c>
      <c r="D45" s="2">
        <f>COUNTIF(D7:D44,"=4")</f>
        <v>0</v>
      </c>
      <c r="E45" s="2">
        <f t="shared" ref="E45:H45" si="3">COUNTIF(E7:E44,"=4")</f>
        <v>0</v>
      </c>
      <c r="F45" s="2">
        <f t="shared" si="3"/>
        <v>0</v>
      </c>
      <c r="G45" s="2">
        <f t="shared" si="3"/>
        <v>0</v>
      </c>
      <c r="H45" s="2">
        <f t="shared" si="3"/>
        <v>0</v>
      </c>
      <c r="I45" s="6"/>
      <c r="J45" s="6"/>
      <c r="K45" s="6"/>
    </row>
    <row r="46" spans="1:11" ht="24">
      <c r="A46" s="6"/>
      <c r="B46" s="6"/>
      <c r="C46" s="2" t="s">
        <v>10</v>
      </c>
      <c r="D46" s="2">
        <f>COUNTIF(D7:D44,"=3")</f>
        <v>0</v>
      </c>
      <c r="E46" s="2">
        <f t="shared" ref="E46:H46" si="4">COUNTIF(E7:E44,"=3")</f>
        <v>0</v>
      </c>
      <c r="F46" s="2">
        <f t="shared" si="4"/>
        <v>0</v>
      </c>
      <c r="G46" s="2">
        <f t="shared" si="4"/>
        <v>0</v>
      </c>
      <c r="H46" s="2">
        <f t="shared" si="4"/>
        <v>0</v>
      </c>
      <c r="I46" s="6"/>
      <c r="J46" s="6"/>
      <c r="K46" s="6"/>
    </row>
    <row r="47" spans="1:11" ht="24">
      <c r="A47" s="6"/>
      <c r="B47" s="6"/>
      <c r="C47" s="2" t="s">
        <v>11</v>
      </c>
      <c r="D47" s="2">
        <f>COUNTIF(D7:D44,"=2")</f>
        <v>0</v>
      </c>
      <c r="E47" s="2">
        <f t="shared" ref="E47:H47" si="5">COUNTIF(E7:E44,"=2")</f>
        <v>0</v>
      </c>
      <c r="F47" s="2">
        <f t="shared" si="5"/>
        <v>0</v>
      </c>
      <c r="G47" s="2">
        <f t="shared" si="5"/>
        <v>0</v>
      </c>
      <c r="H47" s="2">
        <f t="shared" si="5"/>
        <v>0</v>
      </c>
      <c r="I47" s="6"/>
      <c r="J47" s="6"/>
      <c r="K47" s="6"/>
    </row>
    <row r="48" spans="1:11" ht="24">
      <c r="A48" s="6"/>
      <c r="B48" s="6"/>
      <c r="C48" s="2" t="s">
        <v>12</v>
      </c>
      <c r="D48" s="2">
        <f>COUNTIF(D7:D44,"=1")</f>
        <v>0</v>
      </c>
      <c r="E48" s="2">
        <f t="shared" ref="E48:H48" si="6">COUNTIF(E7:E44,"=1")</f>
        <v>0</v>
      </c>
      <c r="F48" s="2">
        <f>COUNTIF(F7:F44,"=1")</f>
        <v>0</v>
      </c>
      <c r="G48" s="2">
        <f>COUNTIF(G7:G44,"=1")</f>
        <v>0</v>
      </c>
      <c r="H48" s="2">
        <f>COUNTIF(H7:H44,"=1")</f>
        <v>0</v>
      </c>
      <c r="I48" s="6"/>
      <c r="J48" s="6"/>
      <c r="K48" s="6"/>
    </row>
    <row r="49" spans="1:11" ht="20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2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20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20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</sheetData>
  <mergeCells count="5">
    <mergeCell ref="A5:C6"/>
    <mergeCell ref="D5:H5"/>
    <mergeCell ref="I5:I6"/>
    <mergeCell ref="K5:K6"/>
    <mergeCell ref="J5:J6"/>
  </mergeCells>
  <pageMargins left="0.25" right="0.25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7"/>
  <sheetViews>
    <sheetView topLeftCell="A34" workbookViewId="0">
      <selection activeCell="J40" sqref="J40:J42"/>
    </sheetView>
  </sheetViews>
  <sheetFormatPr defaultRowHeight="14.5"/>
  <cols>
    <col min="1" max="1" width="4" customWidth="1"/>
    <col min="2" max="2" width="8.453125" customWidth="1"/>
    <col min="3" max="4" width="10.26953125" customWidth="1"/>
    <col min="5" max="5" width="7.08984375" customWidth="1"/>
    <col min="6" max="6" width="9.36328125" customWidth="1"/>
    <col min="7" max="8" width="10.7265625" customWidth="1"/>
    <col min="9" max="9" width="11.36328125" customWidth="1"/>
    <col min="10" max="10" width="6.26953125" customWidth="1"/>
    <col min="11" max="11" width="12.36328125" customWidth="1"/>
  </cols>
  <sheetData>
    <row r="1" spans="1:11" ht="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6"/>
    </row>
    <row r="2" spans="1:11" ht="24">
      <c r="A2" s="2" t="s">
        <v>53</v>
      </c>
      <c r="B2" s="2"/>
      <c r="C2" s="2"/>
      <c r="D2" s="2"/>
      <c r="E2" s="2"/>
      <c r="F2" s="2"/>
      <c r="G2" s="2"/>
      <c r="H2" s="2"/>
      <c r="I2" s="2"/>
      <c r="J2" s="2"/>
      <c r="K2" s="6"/>
    </row>
    <row r="3" spans="1:11" ht="24">
      <c r="A3" s="2" t="s">
        <v>44</v>
      </c>
      <c r="B3" s="2"/>
      <c r="C3" s="2"/>
      <c r="D3" s="2"/>
      <c r="E3" s="2"/>
      <c r="F3" s="2"/>
      <c r="G3" s="2"/>
      <c r="H3" s="2"/>
      <c r="I3" s="2"/>
      <c r="J3" s="2"/>
      <c r="K3" s="6"/>
    </row>
    <row r="4" spans="1:11" ht="24">
      <c r="A4" s="3" t="s">
        <v>15</v>
      </c>
      <c r="B4" s="2"/>
      <c r="C4" s="2"/>
      <c r="D4" s="2"/>
      <c r="E4" s="2"/>
      <c r="F4" s="2"/>
      <c r="G4" s="2"/>
      <c r="H4" s="2"/>
      <c r="I4" s="2"/>
      <c r="J4" s="2"/>
      <c r="K4" s="6"/>
    </row>
    <row r="5" spans="1:11" ht="24">
      <c r="A5" s="10" t="s">
        <v>1</v>
      </c>
      <c r="B5" s="10"/>
      <c r="C5" s="10"/>
      <c r="D5" s="9" t="s">
        <v>2</v>
      </c>
      <c r="E5" s="9"/>
      <c r="F5" s="9"/>
      <c r="G5" s="9"/>
      <c r="H5" s="9"/>
      <c r="I5" s="10" t="s">
        <v>8</v>
      </c>
      <c r="J5" s="10" t="s">
        <v>13</v>
      </c>
      <c r="K5" s="10" t="s">
        <v>9</v>
      </c>
    </row>
    <row r="6" spans="1:11" ht="24">
      <c r="A6" s="10"/>
      <c r="B6" s="10"/>
      <c r="C6" s="10"/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10"/>
      <c r="J6" s="10"/>
      <c r="K6" s="10"/>
    </row>
    <row r="7" spans="1:11" ht="24">
      <c r="A7" s="35" t="s">
        <v>16</v>
      </c>
      <c r="B7" s="36" t="s">
        <v>498</v>
      </c>
      <c r="C7" s="36" t="s">
        <v>499</v>
      </c>
      <c r="D7" s="5"/>
      <c r="E7" s="5"/>
      <c r="F7" s="5"/>
      <c r="G7" s="5"/>
      <c r="H7" s="5"/>
      <c r="I7" s="6">
        <f>SUM(D7:H7)</f>
        <v>0</v>
      </c>
      <c r="J7" s="6">
        <f>AVERAGE(I7)/5</f>
        <v>0</v>
      </c>
      <c r="K7" s="6" t="b">
        <f>IF(J7&gt;3,"ดีมาก",IF(J7&gt;2,"ดี",IF(J7&gt;1,"พอใช้",IF(J7&gt;0,"ปรับปรุง"))))</f>
        <v>0</v>
      </c>
    </row>
    <row r="8" spans="1:11" ht="24">
      <c r="A8" s="13" t="s">
        <v>16</v>
      </c>
      <c r="B8" s="14" t="s">
        <v>500</v>
      </c>
      <c r="C8" s="14" t="s">
        <v>501</v>
      </c>
      <c r="D8" s="7"/>
      <c r="E8" s="7"/>
      <c r="F8" s="7"/>
      <c r="G8" s="7"/>
      <c r="H8" s="7"/>
      <c r="I8" s="6">
        <f t="shared" ref="I8:I43" si="0">SUM(D8:H8)</f>
        <v>0</v>
      </c>
      <c r="J8" s="6">
        <f t="shared" ref="J8:J43" si="1">AVERAGE(I8)/5</f>
        <v>0</v>
      </c>
      <c r="K8" s="6" t="b">
        <f t="shared" ref="K8:K43" si="2">IF(J8&gt;3,"ดีมาก",IF(J8&gt;2,"ดี",IF(J8&gt;1,"พอใช้",IF(J8&gt;0,"ปรับปรุง"))))</f>
        <v>0</v>
      </c>
    </row>
    <row r="9" spans="1:11" ht="24">
      <c r="A9" s="13" t="s">
        <v>16</v>
      </c>
      <c r="B9" s="14" t="s">
        <v>502</v>
      </c>
      <c r="C9" s="14" t="s">
        <v>503</v>
      </c>
      <c r="D9" s="7"/>
      <c r="E9" s="7"/>
      <c r="F9" s="7"/>
      <c r="G9" s="7"/>
      <c r="H9" s="7"/>
      <c r="I9" s="6">
        <f t="shared" si="0"/>
        <v>0</v>
      </c>
      <c r="J9" s="6">
        <f t="shared" si="1"/>
        <v>0</v>
      </c>
      <c r="K9" s="6" t="b">
        <f t="shared" si="2"/>
        <v>0</v>
      </c>
    </row>
    <row r="10" spans="1:11" ht="24">
      <c r="A10" s="13" t="s">
        <v>16</v>
      </c>
      <c r="B10" s="14" t="s">
        <v>504</v>
      </c>
      <c r="C10" s="14" t="s">
        <v>505</v>
      </c>
      <c r="D10" s="7"/>
      <c r="E10" s="7"/>
      <c r="F10" s="7"/>
      <c r="G10" s="7"/>
      <c r="H10" s="7"/>
      <c r="I10" s="6">
        <f t="shared" si="0"/>
        <v>0</v>
      </c>
      <c r="J10" s="6">
        <f t="shared" si="1"/>
        <v>0</v>
      </c>
      <c r="K10" s="6" t="b">
        <f t="shared" si="2"/>
        <v>0</v>
      </c>
    </row>
    <row r="11" spans="1:11" ht="24">
      <c r="A11" s="13" t="s">
        <v>16</v>
      </c>
      <c r="B11" s="14" t="s">
        <v>506</v>
      </c>
      <c r="C11" s="14" t="s">
        <v>36</v>
      </c>
      <c r="D11" s="7"/>
      <c r="E11" s="7"/>
      <c r="F11" s="7"/>
      <c r="G11" s="7"/>
      <c r="H11" s="7"/>
      <c r="I11" s="6">
        <f t="shared" si="0"/>
        <v>0</v>
      </c>
      <c r="J11" s="6">
        <f t="shared" si="1"/>
        <v>0</v>
      </c>
      <c r="K11" s="6" t="b">
        <f t="shared" si="2"/>
        <v>0</v>
      </c>
    </row>
    <row r="12" spans="1:11" ht="24">
      <c r="A12" s="13" t="s">
        <v>16</v>
      </c>
      <c r="B12" s="14" t="s">
        <v>107</v>
      </c>
      <c r="C12" s="14" t="s">
        <v>507</v>
      </c>
      <c r="D12" s="7"/>
      <c r="E12" s="7"/>
      <c r="F12" s="7"/>
      <c r="G12" s="7"/>
      <c r="H12" s="7"/>
      <c r="I12" s="6">
        <f t="shared" si="0"/>
        <v>0</v>
      </c>
      <c r="J12" s="6">
        <f t="shared" si="1"/>
        <v>0</v>
      </c>
      <c r="K12" s="6" t="b">
        <f t="shared" si="2"/>
        <v>0</v>
      </c>
    </row>
    <row r="13" spans="1:11" ht="24">
      <c r="A13" s="13" t="s">
        <v>16</v>
      </c>
      <c r="B13" s="14" t="s">
        <v>508</v>
      </c>
      <c r="C13" s="14" t="s">
        <v>509</v>
      </c>
      <c r="D13" s="7"/>
      <c r="E13" s="7"/>
      <c r="F13" s="7"/>
      <c r="G13" s="7"/>
      <c r="H13" s="7"/>
      <c r="I13" s="6">
        <f t="shared" si="0"/>
        <v>0</v>
      </c>
      <c r="J13" s="6">
        <f t="shared" si="1"/>
        <v>0</v>
      </c>
      <c r="K13" s="6" t="b">
        <f t="shared" si="2"/>
        <v>0</v>
      </c>
    </row>
    <row r="14" spans="1:11" ht="24">
      <c r="A14" s="13" t="s">
        <v>16</v>
      </c>
      <c r="B14" s="14" t="s">
        <v>510</v>
      </c>
      <c r="C14" s="14" t="s">
        <v>511</v>
      </c>
      <c r="D14" s="7"/>
      <c r="E14" s="7"/>
      <c r="F14" s="7"/>
      <c r="G14" s="7"/>
      <c r="H14" s="7"/>
      <c r="I14" s="6">
        <f t="shared" si="0"/>
        <v>0</v>
      </c>
      <c r="J14" s="6">
        <f t="shared" si="1"/>
        <v>0</v>
      </c>
      <c r="K14" s="6" t="b">
        <f t="shared" si="2"/>
        <v>0</v>
      </c>
    </row>
    <row r="15" spans="1:11" ht="24">
      <c r="A15" s="13" t="s">
        <v>16</v>
      </c>
      <c r="B15" s="14" t="s">
        <v>19</v>
      </c>
      <c r="C15" s="14" t="s">
        <v>512</v>
      </c>
      <c r="D15" s="7"/>
      <c r="E15" s="7"/>
      <c r="F15" s="7"/>
      <c r="G15" s="7"/>
      <c r="H15" s="7"/>
      <c r="I15" s="6">
        <f t="shared" si="0"/>
        <v>0</v>
      </c>
      <c r="J15" s="6">
        <f t="shared" si="1"/>
        <v>0</v>
      </c>
      <c r="K15" s="6" t="b">
        <f t="shared" si="2"/>
        <v>0</v>
      </c>
    </row>
    <row r="16" spans="1:11" ht="24">
      <c r="A16" s="13" t="s">
        <v>16</v>
      </c>
      <c r="B16" s="14" t="s">
        <v>513</v>
      </c>
      <c r="C16" s="14" t="s">
        <v>514</v>
      </c>
      <c r="D16" s="7"/>
      <c r="E16" s="7"/>
      <c r="F16" s="7"/>
      <c r="G16" s="7"/>
      <c r="H16" s="7"/>
      <c r="I16" s="6">
        <f t="shared" si="0"/>
        <v>0</v>
      </c>
      <c r="J16" s="6">
        <f t="shared" si="1"/>
        <v>0</v>
      </c>
      <c r="K16" s="6" t="b">
        <f t="shared" si="2"/>
        <v>0</v>
      </c>
    </row>
    <row r="17" spans="1:11" ht="24">
      <c r="A17" s="13" t="s">
        <v>16</v>
      </c>
      <c r="B17" s="14" t="s">
        <v>515</v>
      </c>
      <c r="C17" s="14" t="s">
        <v>516</v>
      </c>
      <c r="D17" s="7"/>
      <c r="E17" s="7"/>
      <c r="F17" s="7"/>
      <c r="G17" s="7"/>
      <c r="H17" s="7"/>
      <c r="I17" s="6">
        <f t="shared" si="0"/>
        <v>0</v>
      </c>
      <c r="J17" s="6">
        <f t="shared" si="1"/>
        <v>0</v>
      </c>
      <c r="K17" s="6" t="b">
        <f t="shared" si="2"/>
        <v>0</v>
      </c>
    </row>
    <row r="18" spans="1:11" ht="24">
      <c r="A18" s="13" t="s">
        <v>16</v>
      </c>
      <c r="B18" s="14" t="s">
        <v>517</v>
      </c>
      <c r="C18" s="14" t="s">
        <v>28</v>
      </c>
      <c r="D18" s="7"/>
      <c r="E18" s="7"/>
      <c r="F18" s="7"/>
      <c r="G18" s="7"/>
      <c r="H18" s="7"/>
      <c r="I18" s="6">
        <f t="shared" si="0"/>
        <v>0</v>
      </c>
      <c r="J18" s="6">
        <f t="shared" si="1"/>
        <v>0</v>
      </c>
      <c r="K18" s="6" t="b">
        <f t="shared" si="2"/>
        <v>0</v>
      </c>
    </row>
    <row r="19" spans="1:11" ht="24">
      <c r="A19" s="13" t="s">
        <v>16</v>
      </c>
      <c r="B19" s="14" t="s">
        <v>518</v>
      </c>
      <c r="C19" s="14" t="s">
        <v>519</v>
      </c>
      <c r="D19" s="7"/>
      <c r="E19" s="7"/>
      <c r="F19" s="7"/>
      <c r="G19" s="7"/>
      <c r="H19" s="7"/>
      <c r="I19" s="6">
        <f t="shared" si="0"/>
        <v>0</v>
      </c>
      <c r="J19" s="6">
        <f t="shared" si="1"/>
        <v>0</v>
      </c>
      <c r="K19" s="6" t="b">
        <f t="shared" si="2"/>
        <v>0</v>
      </c>
    </row>
    <row r="20" spans="1:11" ht="24">
      <c r="A20" s="13" t="s">
        <v>16</v>
      </c>
      <c r="B20" s="14" t="s">
        <v>46</v>
      </c>
      <c r="C20" s="14" t="s">
        <v>520</v>
      </c>
      <c r="D20" s="7"/>
      <c r="E20" s="7"/>
      <c r="F20" s="7"/>
      <c r="G20" s="7"/>
      <c r="H20" s="7"/>
      <c r="I20" s="6">
        <f t="shared" si="0"/>
        <v>0</v>
      </c>
      <c r="J20" s="6">
        <f t="shared" si="1"/>
        <v>0</v>
      </c>
      <c r="K20" s="6" t="b">
        <f t="shared" si="2"/>
        <v>0</v>
      </c>
    </row>
    <row r="21" spans="1:11" ht="24">
      <c r="A21" s="13" t="s">
        <v>16</v>
      </c>
      <c r="B21" s="14" t="s">
        <v>521</v>
      </c>
      <c r="C21" s="14" t="s">
        <v>522</v>
      </c>
      <c r="D21" s="7"/>
      <c r="E21" s="7"/>
      <c r="F21" s="7"/>
      <c r="G21" s="7"/>
      <c r="H21" s="7"/>
      <c r="I21" s="6">
        <f t="shared" si="0"/>
        <v>0</v>
      </c>
      <c r="J21" s="6">
        <f t="shared" si="1"/>
        <v>0</v>
      </c>
      <c r="K21" s="6" t="b">
        <f t="shared" si="2"/>
        <v>0</v>
      </c>
    </row>
    <row r="22" spans="1:11" ht="24">
      <c r="A22" s="37" t="s">
        <v>16</v>
      </c>
      <c r="B22" s="38" t="s">
        <v>523</v>
      </c>
      <c r="C22" s="38" t="s">
        <v>524</v>
      </c>
      <c r="D22" s="7"/>
      <c r="E22" s="7"/>
      <c r="F22" s="7"/>
      <c r="G22" s="7"/>
      <c r="H22" s="7"/>
      <c r="I22" s="6">
        <f t="shared" si="0"/>
        <v>0</v>
      </c>
      <c r="J22" s="6">
        <f t="shared" si="1"/>
        <v>0</v>
      </c>
      <c r="K22" s="6" t="b">
        <f t="shared" si="2"/>
        <v>0</v>
      </c>
    </row>
    <row r="23" spans="1:11" ht="24">
      <c r="A23" s="13" t="s">
        <v>20</v>
      </c>
      <c r="B23" s="14" t="s">
        <v>525</v>
      </c>
      <c r="C23" s="14" t="s">
        <v>42</v>
      </c>
      <c r="D23" s="7"/>
      <c r="E23" s="7"/>
      <c r="F23" s="7"/>
      <c r="G23" s="7"/>
      <c r="H23" s="7"/>
      <c r="I23" s="6">
        <f t="shared" si="0"/>
        <v>0</v>
      </c>
      <c r="J23" s="6">
        <f t="shared" si="1"/>
        <v>0</v>
      </c>
      <c r="K23" s="6" t="b">
        <f t="shared" si="2"/>
        <v>0</v>
      </c>
    </row>
    <row r="24" spans="1:11" ht="24">
      <c r="A24" s="13" t="s">
        <v>20</v>
      </c>
      <c r="B24" s="14" t="s">
        <v>526</v>
      </c>
      <c r="C24" s="14" t="s">
        <v>527</v>
      </c>
      <c r="D24" s="7"/>
      <c r="E24" s="7"/>
      <c r="F24" s="7"/>
      <c r="G24" s="7"/>
      <c r="H24" s="7"/>
      <c r="I24" s="6">
        <f t="shared" si="0"/>
        <v>0</v>
      </c>
      <c r="J24" s="6">
        <f t="shared" si="1"/>
        <v>0</v>
      </c>
      <c r="K24" s="6" t="b">
        <f t="shared" si="2"/>
        <v>0</v>
      </c>
    </row>
    <row r="25" spans="1:11" ht="24">
      <c r="A25" s="13" t="s">
        <v>20</v>
      </c>
      <c r="B25" s="14" t="s">
        <v>528</v>
      </c>
      <c r="C25" s="14" t="s">
        <v>409</v>
      </c>
      <c r="D25" s="7"/>
      <c r="E25" s="7"/>
      <c r="F25" s="7"/>
      <c r="G25" s="7"/>
      <c r="H25" s="7"/>
      <c r="I25" s="6">
        <f t="shared" si="0"/>
        <v>0</v>
      </c>
      <c r="J25" s="6">
        <f t="shared" si="1"/>
        <v>0</v>
      </c>
      <c r="K25" s="6" t="b">
        <f t="shared" si="2"/>
        <v>0</v>
      </c>
    </row>
    <row r="26" spans="1:11" ht="24">
      <c r="A26" s="13" t="s">
        <v>20</v>
      </c>
      <c r="B26" s="14" t="s">
        <v>529</v>
      </c>
      <c r="C26" s="14" t="s">
        <v>530</v>
      </c>
      <c r="D26" s="7"/>
      <c r="E26" s="7"/>
      <c r="F26" s="7"/>
      <c r="G26" s="7"/>
      <c r="H26" s="7"/>
      <c r="I26" s="6">
        <f t="shared" si="0"/>
        <v>0</v>
      </c>
      <c r="J26" s="6">
        <f t="shared" si="1"/>
        <v>0</v>
      </c>
      <c r="K26" s="6" t="b">
        <f t="shared" si="2"/>
        <v>0</v>
      </c>
    </row>
    <row r="27" spans="1:11" ht="24">
      <c r="A27" s="13" t="s">
        <v>20</v>
      </c>
      <c r="B27" s="14" t="s">
        <v>90</v>
      </c>
      <c r="C27" s="14" t="s">
        <v>28</v>
      </c>
      <c r="D27" s="7"/>
      <c r="E27" s="7"/>
      <c r="F27" s="7"/>
      <c r="G27" s="7"/>
      <c r="H27" s="7"/>
      <c r="I27" s="6">
        <f t="shared" si="0"/>
        <v>0</v>
      </c>
      <c r="J27" s="6">
        <f t="shared" si="1"/>
        <v>0</v>
      </c>
      <c r="K27" s="6" t="b">
        <f t="shared" si="2"/>
        <v>0</v>
      </c>
    </row>
    <row r="28" spans="1:11" ht="24">
      <c r="A28" s="13" t="s">
        <v>20</v>
      </c>
      <c r="B28" s="14" t="s">
        <v>68</v>
      </c>
      <c r="C28" s="14" t="s">
        <v>531</v>
      </c>
      <c r="D28" s="7"/>
      <c r="E28" s="7"/>
      <c r="F28" s="7"/>
      <c r="G28" s="7"/>
      <c r="H28" s="7"/>
      <c r="I28" s="6">
        <f t="shared" si="0"/>
        <v>0</v>
      </c>
      <c r="J28" s="6">
        <f t="shared" si="1"/>
        <v>0</v>
      </c>
      <c r="K28" s="6" t="b">
        <f t="shared" si="2"/>
        <v>0</v>
      </c>
    </row>
    <row r="29" spans="1:11" ht="24">
      <c r="A29" s="13" t="s">
        <v>20</v>
      </c>
      <c r="B29" s="14" t="s">
        <v>91</v>
      </c>
      <c r="C29" s="14" t="s">
        <v>532</v>
      </c>
      <c r="D29" s="7"/>
      <c r="E29" s="7"/>
      <c r="F29" s="7"/>
      <c r="G29" s="7"/>
      <c r="H29" s="7"/>
      <c r="I29" s="6">
        <f t="shared" si="0"/>
        <v>0</v>
      </c>
      <c r="J29" s="6">
        <f t="shared" si="1"/>
        <v>0</v>
      </c>
      <c r="K29" s="6" t="b">
        <f t="shared" si="2"/>
        <v>0</v>
      </c>
    </row>
    <row r="30" spans="1:11" ht="24">
      <c r="A30" s="13" t="s">
        <v>20</v>
      </c>
      <c r="B30" s="14" t="s">
        <v>91</v>
      </c>
      <c r="C30" s="14" t="s">
        <v>533</v>
      </c>
      <c r="D30" s="7"/>
      <c r="E30" s="7"/>
      <c r="F30" s="7"/>
      <c r="G30" s="7"/>
      <c r="H30" s="7"/>
      <c r="I30" s="6">
        <f t="shared" si="0"/>
        <v>0</v>
      </c>
      <c r="J30" s="6">
        <f t="shared" si="1"/>
        <v>0</v>
      </c>
      <c r="K30" s="6" t="b">
        <f t="shared" si="2"/>
        <v>0</v>
      </c>
    </row>
    <row r="31" spans="1:11" ht="24">
      <c r="A31" s="13" t="s">
        <v>20</v>
      </c>
      <c r="B31" s="14" t="s">
        <v>534</v>
      </c>
      <c r="C31" s="14" t="s">
        <v>535</v>
      </c>
      <c r="D31" s="7"/>
      <c r="E31" s="7"/>
      <c r="F31" s="7"/>
      <c r="G31" s="7"/>
      <c r="H31" s="7"/>
      <c r="I31" s="6">
        <f t="shared" si="0"/>
        <v>0</v>
      </c>
      <c r="J31" s="6">
        <f t="shared" si="1"/>
        <v>0</v>
      </c>
      <c r="K31" s="6" t="b">
        <f t="shared" si="2"/>
        <v>0</v>
      </c>
    </row>
    <row r="32" spans="1:11" ht="24">
      <c r="A32" s="13" t="s">
        <v>20</v>
      </c>
      <c r="B32" s="14" t="s">
        <v>536</v>
      </c>
      <c r="C32" s="14" t="s">
        <v>537</v>
      </c>
      <c r="D32" s="7"/>
      <c r="E32" s="7"/>
      <c r="F32" s="7"/>
      <c r="G32" s="7"/>
      <c r="H32" s="7"/>
      <c r="I32" s="6">
        <f t="shared" si="0"/>
        <v>0</v>
      </c>
      <c r="J32" s="6">
        <f t="shared" si="1"/>
        <v>0</v>
      </c>
      <c r="K32" s="6" t="b">
        <f t="shared" si="2"/>
        <v>0</v>
      </c>
    </row>
    <row r="33" spans="1:11" ht="24">
      <c r="A33" s="13" t="s">
        <v>20</v>
      </c>
      <c r="B33" s="14" t="s">
        <v>538</v>
      </c>
      <c r="C33" s="14" t="s">
        <v>28</v>
      </c>
      <c r="D33" s="7"/>
      <c r="E33" s="7"/>
      <c r="F33" s="7"/>
      <c r="G33" s="7"/>
      <c r="H33" s="7"/>
      <c r="I33" s="6">
        <f t="shared" si="0"/>
        <v>0</v>
      </c>
      <c r="J33" s="6">
        <f t="shared" si="1"/>
        <v>0</v>
      </c>
      <c r="K33" s="6" t="b">
        <f t="shared" si="2"/>
        <v>0</v>
      </c>
    </row>
    <row r="34" spans="1:11" ht="24">
      <c r="A34" s="13" t="s">
        <v>20</v>
      </c>
      <c r="B34" s="14" t="s">
        <v>539</v>
      </c>
      <c r="C34" s="14" t="s">
        <v>540</v>
      </c>
      <c r="D34" s="7"/>
      <c r="E34" s="7"/>
      <c r="F34" s="7"/>
      <c r="G34" s="7"/>
      <c r="H34" s="7"/>
      <c r="I34" s="6">
        <f t="shared" si="0"/>
        <v>0</v>
      </c>
      <c r="J34" s="6">
        <f t="shared" si="1"/>
        <v>0</v>
      </c>
      <c r="K34" s="6" t="b">
        <f t="shared" si="2"/>
        <v>0</v>
      </c>
    </row>
    <row r="35" spans="1:11" ht="24">
      <c r="A35" s="13" t="s">
        <v>20</v>
      </c>
      <c r="B35" s="14" t="s">
        <v>541</v>
      </c>
      <c r="C35" s="14" t="s">
        <v>542</v>
      </c>
      <c r="D35" s="7"/>
      <c r="E35" s="7"/>
      <c r="F35" s="7"/>
      <c r="G35" s="7"/>
      <c r="H35" s="7"/>
      <c r="I35" s="6">
        <f t="shared" si="0"/>
        <v>0</v>
      </c>
      <c r="J35" s="6">
        <f t="shared" si="1"/>
        <v>0</v>
      </c>
      <c r="K35" s="6" t="b">
        <f t="shared" si="2"/>
        <v>0</v>
      </c>
    </row>
    <row r="36" spans="1:11" ht="24">
      <c r="A36" s="13" t="s">
        <v>20</v>
      </c>
      <c r="B36" s="14" t="s">
        <v>543</v>
      </c>
      <c r="C36" s="14" t="s">
        <v>544</v>
      </c>
      <c r="D36" s="7"/>
      <c r="E36" s="7"/>
      <c r="F36" s="7"/>
      <c r="G36" s="7"/>
      <c r="H36" s="7"/>
      <c r="I36" s="6">
        <f t="shared" si="0"/>
        <v>0</v>
      </c>
      <c r="J36" s="6">
        <f t="shared" si="1"/>
        <v>0</v>
      </c>
      <c r="K36" s="6" t="b">
        <f t="shared" si="2"/>
        <v>0</v>
      </c>
    </row>
    <row r="37" spans="1:11" ht="24">
      <c r="A37" s="13" t="s">
        <v>20</v>
      </c>
      <c r="B37" s="14" t="s">
        <v>545</v>
      </c>
      <c r="C37" s="14" t="s">
        <v>35</v>
      </c>
      <c r="D37" s="7"/>
      <c r="E37" s="7"/>
      <c r="F37" s="7"/>
      <c r="G37" s="7"/>
      <c r="H37" s="7"/>
      <c r="I37" s="6">
        <f t="shared" si="0"/>
        <v>0</v>
      </c>
      <c r="J37" s="6">
        <f t="shared" si="1"/>
        <v>0</v>
      </c>
      <c r="K37" s="6" t="b">
        <f t="shared" si="2"/>
        <v>0</v>
      </c>
    </row>
    <row r="38" spans="1:11" ht="24">
      <c r="A38" s="13" t="s">
        <v>20</v>
      </c>
      <c r="B38" s="14" t="s">
        <v>546</v>
      </c>
      <c r="C38" s="14" t="s">
        <v>547</v>
      </c>
      <c r="D38" s="7"/>
      <c r="E38" s="7"/>
      <c r="F38" s="7"/>
      <c r="G38" s="7"/>
      <c r="H38" s="7"/>
      <c r="I38" s="6">
        <f t="shared" si="0"/>
        <v>0</v>
      </c>
      <c r="J38" s="6">
        <f t="shared" si="1"/>
        <v>0</v>
      </c>
      <c r="K38" s="6" t="b">
        <f t="shared" si="2"/>
        <v>0</v>
      </c>
    </row>
    <row r="39" spans="1:11" ht="24">
      <c r="A39" s="13" t="s">
        <v>20</v>
      </c>
      <c r="B39" s="14" t="s">
        <v>548</v>
      </c>
      <c r="C39" s="14" t="s">
        <v>60</v>
      </c>
      <c r="D39" s="7"/>
      <c r="E39" s="7"/>
      <c r="F39" s="7"/>
      <c r="G39" s="7"/>
      <c r="H39" s="7"/>
      <c r="I39" s="6">
        <f t="shared" si="0"/>
        <v>0</v>
      </c>
      <c r="J39" s="6">
        <f t="shared" si="1"/>
        <v>0</v>
      </c>
      <c r="K39" s="6" t="b">
        <f t="shared" si="2"/>
        <v>0</v>
      </c>
    </row>
    <row r="40" spans="1:11" ht="24">
      <c r="A40" s="13" t="s">
        <v>20</v>
      </c>
      <c r="B40" s="14" t="s">
        <v>434</v>
      </c>
      <c r="C40" s="14" t="s">
        <v>549</v>
      </c>
      <c r="D40" s="7"/>
      <c r="E40" s="7"/>
      <c r="F40" s="7"/>
      <c r="G40" s="7"/>
      <c r="H40" s="7"/>
      <c r="I40" s="6">
        <f t="shared" si="0"/>
        <v>0</v>
      </c>
      <c r="J40" s="6">
        <f t="shared" si="1"/>
        <v>0</v>
      </c>
      <c r="K40" s="6" t="b">
        <f t="shared" si="2"/>
        <v>0</v>
      </c>
    </row>
    <row r="41" spans="1:11" ht="24">
      <c r="A41" s="13" t="s">
        <v>20</v>
      </c>
      <c r="B41" s="14" t="s">
        <v>96</v>
      </c>
      <c r="C41" s="14" t="s">
        <v>550</v>
      </c>
      <c r="D41" s="7"/>
      <c r="E41" s="7"/>
      <c r="F41" s="7"/>
      <c r="G41" s="7"/>
      <c r="H41" s="7"/>
      <c r="I41" s="6">
        <f t="shared" si="0"/>
        <v>0</v>
      </c>
      <c r="J41" s="6">
        <f t="shared" si="1"/>
        <v>0</v>
      </c>
      <c r="K41" s="6" t="b">
        <f t="shared" si="2"/>
        <v>0</v>
      </c>
    </row>
    <row r="42" spans="1:11" ht="24">
      <c r="A42" s="13" t="s">
        <v>20</v>
      </c>
      <c r="B42" s="14" t="s">
        <v>551</v>
      </c>
      <c r="C42" s="14" t="s">
        <v>344</v>
      </c>
      <c r="D42" s="7"/>
      <c r="E42" s="7"/>
      <c r="F42" s="7"/>
      <c r="G42" s="7"/>
      <c r="H42" s="7"/>
      <c r="I42" s="6">
        <f t="shared" si="0"/>
        <v>0</v>
      </c>
      <c r="J42" s="6">
        <f t="shared" si="1"/>
        <v>0</v>
      </c>
      <c r="K42" s="6" t="b">
        <f t="shared" si="2"/>
        <v>0</v>
      </c>
    </row>
    <row r="43" spans="1:11" ht="24">
      <c r="A43" s="39" t="s">
        <v>20</v>
      </c>
      <c r="B43" s="40" t="s">
        <v>552</v>
      </c>
      <c r="C43" s="41" t="s">
        <v>553</v>
      </c>
      <c r="D43" s="7"/>
      <c r="E43" s="7"/>
      <c r="F43" s="7"/>
      <c r="G43" s="7"/>
      <c r="H43" s="7"/>
      <c r="I43" s="6">
        <f t="shared" si="0"/>
        <v>0</v>
      </c>
      <c r="J43" s="6">
        <f t="shared" si="1"/>
        <v>0</v>
      </c>
      <c r="K43" s="6" t="b">
        <f t="shared" si="2"/>
        <v>0</v>
      </c>
    </row>
    <row r="44" spans="1:11" ht="24">
      <c r="A44" s="6"/>
      <c r="B44" s="6"/>
      <c r="C44" s="2" t="s">
        <v>14</v>
      </c>
      <c r="D44" s="2">
        <f>COUNTIF(D7:D43,"=4")</f>
        <v>0</v>
      </c>
      <c r="E44" s="2">
        <f t="shared" ref="E44:H44" si="3">COUNTIF(E7:E43,"=4")</f>
        <v>0</v>
      </c>
      <c r="F44" s="2">
        <f t="shared" si="3"/>
        <v>0</v>
      </c>
      <c r="G44" s="2">
        <f t="shared" si="3"/>
        <v>0</v>
      </c>
      <c r="H44" s="2">
        <f t="shared" si="3"/>
        <v>0</v>
      </c>
      <c r="I44" s="6"/>
      <c r="J44" s="6"/>
      <c r="K44" s="6"/>
    </row>
    <row r="45" spans="1:11" ht="24">
      <c r="A45" s="6"/>
      <c r="B45" s="6"/>
      <c r="C45" s="2" t="s">
        <v>10</v>
      </c>
      <c r="D45" s="2">
        <f>COUNTIF(D7:D43,"=3")</f>
        <v>0</v>
      </c>
      <c r="E45" s="2">
        <f t="shared" ref="E45:H45" si="4">COUNTIF(E7:E43,"=3")</f>
        <v>0</v>
      </c>
      <c r="F45" s="2">
        <f t="shared" si="4"/>
        <v>0</v>
      </c>
      <c r="G45" s="2">
        <f t="shared" si="4"/>
        <v>0</v>
      </c>
      <c r="H45" s="2">
        <f t="shared" si="4"/>
        <v>0</v>
      </c>
      <c r="I45" s="6"/>
      <c r="J45" s="6"/>
      <c r="K45" s="6"/>
    </row>
    <row r="46" spans="1:11" ht="24">
      <c r="A46" s="6"/>
      <c r="B46" s="6"/>
      <c r="C46" s="2" t="s">
        <v>11</v>
      </c>
      <c r="D46" s="2">
        <f>COUNTIF(D7:D43,"=2")</f>
        <v>0</v>
      </c>
      <c r="E46" s="2">
        <f t="shared" ref="E46:H46" si="5">COUNTIF(E7:E43,"=2")</f>
        <v>0</v>
      </c>
      <c r="F46" s="2">
        <f t="shared" si="5"/>
        <v>0</v>
      </c>
      <c r="G46" s="2">
        <f t="shared" si="5"/>
        <v>0</v>
      </c>
      <c r="H46" s="2">
        <f t="shared" si="5"/>
        <v>0</v>
      </c>
      <c r="I46" s="6"/>
      <c r="J46" s="6"/>
      <c r="K46" s="6"/>
    </row>
    <row r="47" spans="1:11" ht="24">
      <c r="A47" s="6"/>
      <c r="B47" s="6"/>
      <c r="C47" s="2" t="s">
        <v>12</v>
      </c>
      <c r="D47" s="2">
        <f>COUNTIF(D7:D43,"=1")</f>
        <v>0</v>
      </c>
      <c r="E47" s="2">
        <f t="shared" ref="E47:H47" si="6">COUNTIF(E7:E43,"=1")</f>
        <v>0</v>
      </c>
      <c r="F47" s="2">
        <f t="shared" si="6"/>
        <v>0</v>
      </c>
      <c r="G47" s="2">
        <f t="shared" si="6"/>
        <v>0</v>
      </c>
      <c r="H47" s="2">
        <f t="shared" si="6"/>
        <v>0</v>
      </c>
      <c r="I47" s="6"/>
      <c r="J47" s="6"/>
      <c r="K47" s="6"/>
    </row>
  </sheetData>
  <mergeCells count="5">
    <mergeCell ref="A5:C6"/>
    <mergeCell ref="D5:H5"/>
    <mergeCell ref="I5:I6"/>
    <mergeCell ref="K5:K6"/>
    <mergeCell ref="J5:J6"/>
  </mergeCells>
  <pageMargins left="0.25" right="0.25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50"/>
  <sheetViews>
    <sheetView topLeftCell="A43" workbookViewId="0">
      <selection activeCell="K42" sqref="K42:K45"/>
    </sheetView>
  </sheetViews>
  <sheetFormatPr defaultRowHeight="14.5"/>
  <cols>
    <col min="1" max="1" width="4.26953125" customWidth="1"/>
    <col min="2" max="2" width="8.36328125" customWidth="1"/>
    <col min="3" max="3" width="9.90625" customWidth="1"/>
    <col min="4" max="4" width="11" customWidth="1"/>
    <col min="5" max="5" width="8.26953125" customWidth="1"/>
    <col min="6" max="6" width="9.6328125" customWidth="1"/>
    <col min="7" max="7" width="9.26953125" customWidth="1"/>
    <col min="8" max="8" width="11" customWidth="1"/>
    <col min="9" max="9" width="10.453125" customWidth="1"/>
    <col min="10" max="10" width="6.90625" customWidth="1"/>
    <col min="11" max="11" width="12.6328125" customWidth="1"/>
  </cols>
  <sheetData>
    <row r="1" spans="1:11" ht="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4">
      <c r="A2" s="2" t="s">
        <v>54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4">
      <c r="A3" s="2" t="s">
        <v>45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4">
      <c r="A4" s="3" t="s">
        <v>15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4">
      <c r="A5" s="10" t="s">
        <v>1</v>
      </c>
      <c r="B5" s="10"/>
      <c r="C5" s="10"/>
      <c r="D5" s="9" t="s">
        <v>2</v>
      </c>
      <c r="E5" s="9"/>
      <c r="F5" s="9"/>
      <c r="G5" s="9"/>
      <c r="H5" s="9"/>
      <c r="I5" s="10" t="s">
        <v>8</v>
      </c>
      <c r="J5" s="10" t="s">
        <v>13</v>
      </c>
      <c r="K5" s="10" t="s">
        <v>9</v>
      </c>
    </row>
    <row r="6" spans="1:11" ht="24">
      <c r="A6" s="10"/>
      <c r="B6" s="10"/>
      <c r="C6" s="10"/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10"/>
      <c r="J6" s="10"/>
      <c r="K6" s="10"/>
    </row>
    <row r="7" spans="1:11" ht="24">
      <c r="A7" s="30" t="s">
        <v>16</v>
      </c>
      <c r="B7" s="31" t="s">
        <v>306</v>
      </c>
      <c r="C7" s="31" t="s">
        <v>554</v>
      </c>
      <c r="D7" s="7"/>
      <c r="E7" s="7"/>
      <c r="F7" s="7"/>
      <c r="G7" s="7"/>
      <c r="H7" s="7"/>
      <c r="I7" s="6">
        <f t="shared" ref="I7:I46" si="0">SUM(D7:H7)</f>
        <v>0</v>
      </c>
      <c r="J7" s="6">
        <f t="shared" ref="J7:J46" si="1">AVERAGE(I7)/5</f>
        <v>0</v>
      </c>
      <c r="K7" s="6" t="b">
        <f t="shared" ref="K7:K46" si="2">IF(J7&gt;3,"ดีมาก",IF(J7&gt;2,"ดี",IF(J7&gt;1,"พอใช้",IF(J7&gt;0,"ปรับปรุง"))))</f>
        <v>0</v>
      </c>
    </row>
    <row r="8" spans="1:11" ht="24">
      <c r="A8" s="24" t="s">
        <v>16</v>
      </c>
      <c r="B8" s="25" t="s">
        <v>41</v>
      </c>
      <c r="C8" s="25" t="s">
        <v>555</v>
      </c>
      <c r="D8" s="7"/>
      <c r="E8" s="7"/>
      <c r="F8" s="7"/>
      <c r="G8" s="7"/>
      <c r="H8" s="7"/>
      <c r="I8" s="6">
        <f t="shared" si="0"/>
        <v>0</v>
      </c>
      <c r="J8" s="6">
        <f t="shared" si="1"/>
        <v>0</v>
      </c>
      <c r="K8" s="6" t="b">
        <f t="shared" si="2"/>
        <v>0</v>
      </c>
    </row>
    <row r="9" spans="1:11" ht="24">
      <c r="A9" s="24" t="s">
        <v>16</v>
      </c>
      <c r="B9" s="25" t="s">
        <v>556</v>
      </c>
      <c r="C9" s="25" t="s">
        <v>557</v>
      </c>
      <c r="D9" s="7"/>
      <c r="E9" s="7"/>
      <c r="F9" s="7"/>
      <c r="G9" s="7"/>
      <c r="H9" s="7"/>
      <c r="I9" s="6">
        <f t="shared" si="0"/>
        <v>0</v>
      </c>
      <c r="J9" s="6">
        <f t="shared" si="1"/>
        <v>0</v>
      </c>
      <c r="K9" s="6" t="b">
        <f t="shared" si="2"/>
        <v>0</v>
      </c>
    </row>
    <row r="10" spans="1:11" ht="24">
      <c r="A10" s="24" t="s">
        <v>16</v>
      </c>
      <c r="B10" s="25" t="s">
        <v>558</v>
      </c>
      <c r="C10" s="25" t="s">
        <v>559</v>
      </c>
      <c r="D10" s="7"/>
      <c r="E10" s="7"/>
      <c r="F10" s="7"/>
      <c r="G10" s="7"/>
      <c r="H10" s="7"/>
      <c r="I10" s="6">
        <f t="shared" si="0"/>
        <v>0</v>
      </c>
      <c r="J10" s="6">
        <f t="shared" si="1"/>
        <v>0</v>
      </c>
      <c r="K10" s="6" t="b">
        <f t="shared" si="2"/>
        <v>0</v>
      </c>
    </row>
    <row r="11" spans="1:11" ht="24">
      <c r="A11" s="24" t="s">
        <v>16</v>
      </c>
      <c r="B11" s="25" t="s">
        <v>560</v>
      </c>
      <c r="C11" s="25" t="s">
        <v>391</v>
      </c>
      <c r="D11" s="7"/>
      <c r="E11" s="7"/>
      <c r="F11" s="7"/>
      <c r="G11" s="7"/>
      <c r="H11" s="7"/>
      <c r="I11" s="6">
        <f t="shared" si="0"/>
        <v>0</v>
      </c>
      <c r="J11" s="6">
        <f t="shared" si="1"/>
        <v>0</v>
      </c>
      <c r="K11" s="6" t="b">
        <f t="shared" si="2"/>
        <v>0</v>
      </c>
    </row>
    <row r="12" spans="1:11" ht="24">
      <c r="A12" s="24" t="s">
        <v>16</v>
      </c>
      <c r="B12" s="25" t="s">
        <v>561</v>
      </c>
      <c r="C12" s="25" t="s">
        <v>562</v>
      </c>
      <c r="D12" s="7"/>
      <c r="E12" s="7"/>
      <c r="F12" s="7"/>
      <c r="G12" s="7"/>
      <c r="H12" s="7"/>
      <c r="I12" s="6">
        <f t="shared" si="0"/>
        <v>0</v>
      </c>
      <c r="J12" s="6">
        <f t="shared" si="1"/>
        <v>0</v>
      </c>
      <c r="K12" s="6" t="b">
        <f t="shared" si="2"/>
        <v>0</v>
      </c>
    </row>
    <row r="13" spans="1:11" ht="24">
      <c r="A13" s="24" t="s">
        <v>16</v>
      </c>
      <c r="B13" s="25" t="s">
        <v>563</v>
      </c>
      <c r="C13" s="25" t="s">
        <v>564</v>
      </c>
      <c r="D13" s="7"/>
      <c r="E13" s="7"/>
      <c r="F13" s="7"/>
      <c r="G13" s="7"/>
      <c r="H13" s="7"/>
      <c r="I13" s="6">
        <f t="shared" si="0"/>
        <v>0</v>
      </c>
      <c r="J13" s="6">
        <f t="shared" si="1"/>
        <v>0</v>
      </c>
      <c r="K13" s="6" t="b">
        <f t="shared" si="2"/>
        <v>0</v>
      </c>
    </row>
    <row r="14" spans="1:11" ht="24">
      <c r="A14" s="24" t="s">
        <v>16</v>
      </c>
      <c r="B14" s="25" t="s">
        <v>565</v>
      </c>
      <c r="C14" s="25" t="s">
        <v>566</v>
      </c>
      <c r="D14" s="7"/>
      <c r="E14" s="7"/>
      <c r="F14" s="7"/>
      <c r="G14" s="7"/>
      <c r="H14" s="7"/>
      <c r="I14" s="6">
        <f t="shared" si="0"/>
        <v>0</v>
      </c>
      <c r="J14" s="6">
        <f t="shared" si="1"/>
        <v>0</v>
      </c>
      <c r="K14" s="6" t="b">
        <f t="shared" si="2"/>
        <v>0</v>
      </c>
    </row>
    <row r="15" spans="1:11" ht="24">
      <c r="A15" s="24" t="s">
        <v>16</v>
      </c>
      <c r="B15" s="25" t="s">
        <v>567</v>
      </c>
      <c r="C15" s="25" t="s">
        <v>279</v>
      </c>
      <c r="D15" s="7"/>
      <c r="E15" s="7"/>
      <c r="F15" s="7"/>
      <c r="G15" s="7"/>
      <c r="H15" s="7"/>
      <c r="I15" s="6">
        <f t="shared" si="0"/>
        <v>0</v>
      </c>
      <c r="J15" s="6">
        <f t="shared" si="1"/>
        <v>0</v>
      </c>
      <c r="K15" s="6" t="b">
        <f t="shared" si="2"/>
        <v>0</v>
      </c>
    </row>
    <row r="16" spans="1:11" ht="24">
      <c r="A16" s="24" t="s">
        <v>16</v>
      </c>
      <c r="B16" s="25" t="s">
        <v>568</v>
      </c>
      <c r="C16" s="25" t="s">
        <v>322</v>
      </c>
      <c r="D16" s="7"/>
      <c r="E16" s="7"/>
      <c r="F16" s="7"/>
      <c r="G16" s="7"/>
      <c r="H16" s="7"/>
      <c r="I16" s="6">
        <f t="shared" si="0"/>
        <v>0</v>
      </c>
      <c r="J16" s="6">
        <f t="shared" si="1"/>
        <v>0</v>
      </c>
      <c r="K16" s="6" t="b">
        <f t="shared" si="2"/>
        <v>0</v>
      </c>
    </row>
    <row r="17" spans="1:11" ht="24">
      <c r="A17" s="24" t="s">
        <v>16</v>
      </c>
      <c r="B17" s="25" t="s">
        <v>569</v>
      </c>
      <c r="C17" s="25" t="s">
        <v>570</v>
      </c>
      <c r="D17" s="7"/>
      <c r="E17" s="7"/>
      <c r="F17" s="7"/>
      <c r="G17" s="7"/>
      <c r="H17" s="7"/>
      <c r="I17" s="6">
        <f t="shared" si="0"/>
        <v>0</v>
      </c>
      <c r="J17" s="6">
        <f t="shared" si="1"/>
        <v>0</v>
      </c>
      <c r="K17" s="6" t="b">
        <f t="shared" si="2"/>
        <v>0</v>
      </c>
    </row>
    <row r="18" spans="1:11" ht="24">
      <c r="A18" s="24" t="s">
        <v>16</v>
      </c>
      <c r="B18" s="25" t="s">
        <v>571</v>
      </c>
      <c r="C18" s="25" t="s">
        <v>572</v>
      </c>
      <c r="D18" s="7"/>
      <c r="E18" s="7"/>
      <c r="F18" s="7"/>
      <c r="G18" s="7"/>
      <c r="H18" s="7"/>
      <c r="I18" s="6">
        <f t="shared" si="0"/>
        <v>0</v>
      </c>
      <c r="J18" s="6">
        <f t="shared" si="1"/>
        <v>0</v>
      </c>
      <c r="K18" s="6" t="b">
        <f t="shared" si="2"/>
        <v>0</v>
      </c>
    </row>
    <row r="19" spans="1:11" ht="24">
      <c r="A19" s="24" t="s">
        <v>16</v>
      </c>
      <c r="B19" s="25" t="s">
        <v>573</v>
      </c>
      <c r="C19" s="25" t="s">
        <v>574</v>
      </c>
      <c r="D19" s="7"/>
      <c r="E19" s="7"/>
      <c r="F19" s="7"/>
      <c r="G19" s="7"/>
      <c r="H19" s="7"/>
      <c r="I19" s="6">
        <f t="shared" si="0"/>
        <v>0</v>
      </c>
      <c r="J19" s="6">
        <f t="shared" si="1"/>
        <v>0</v>
      </c>
      <c r="K19" s="6" t="b">
        <f t="shared" si="2"/>
        <v>0</v>
      </c>
    </row>
    <row r="20" spans="1:11" ht="24">
      <c r="A20" s="24" t="s">
        <v>16</v>
      </c>
      <c r="B20" s="25" t="s">
        <v>575</v>
      </c>
      <c r="C20" s="25" t="s">
        <v>576</v>
      </c>
      <c r="D20" s="7"/>
      <c r="E20" s="7"/>
      <c r="F20" s="7"/>
      <c r="G20" s="7"/>
      <c r="H20" s="7"/>
      <c r="I20" s="6">
        <f t="shared" si="0"/>
        <v>0</v>
      </c>
      <c r="J20" s="6">
        <f t="shared" si="1"/>
        <v>0</v>
      </c>
      <c r="K20" s="6" t="b">
        <f t="shared" si="2"/>
        <v>0</v>
      </c>
    </row>
    <row r="21" spans="1:11" ht="24">
      <c r="A21" s="24" t="s">
        <v>16</v>
      </c>
      <c r="B21" s="25" t="s">
        <v>577</v>
      </c>
      <c r="C21" s="25" t="s">
        <v>578</v>
      </c>
      <c r="D21" s="7"/>
      <c r="E21" s="7"/>
      <c r="F21" s="7"/>
      <c r="G21" s="7"/>
      <c r="H21" s="7"/>
      <c r="I21" s="6">
        <f t="shared" si="0"/>
        <v>0</v>
      </c>
      <c r="J21" s="6">
        <f t="shared" si="1"/>
        <v>0</v>
      </c>
      <c r="K21" s="6" t="b">
        <f t="shared" si="2"/>
        <v>0</v>
      </c>
    </row>
    <row r="22" spans="1:11" ht="24">
      <c r="A22" s="24" t="s">
        <v>16</v>
      </c>
      <c r="B22" s="25" t="s">
        <v>46</v>
      </c>
      <c r="C22" s="25" t="s">
        <v>35</v>
      </c>
      <c r="D22" s="7"/>
      <c r="E22" s="7"/>
      <c r="F22" s="7"/>
      <c r="G22" s="7"/>
      <c r="H22" s="7"/>
      <c r="I22" s="6">
        <f t="shared" si="0"/>
        <v>0</v>
      </c>
      <c r="J22" s="6">
        <f t="shared" si="1"/>
        <v>0</v>
      </c>
      <c r="K22" s="6" t="b">
        <f t="shared" si="2"/>
        <v>0</v>
      </c>
    </row>
    <row r="23" spans="1:11" ht="24">
      <c r="A23" s="24" t="s">
        <v>16</v>
      </c>
      <c r="B23" s="25" t="s">
        <v>579</v>
      </c>
      <c r="C23" s="25" t="s">
        <v>580</v>
      </c>
      <c r="D23" s="7"/>
      <c r="E23" s="7"/>
      <c r="F23" s="7"/>
      <c r="G23" s="7"/>
      <c r="H23" s="7"/>
      <c r="I23" s="6">
        <f t="shared" si="0"/>
        <v>0</v>
      </c>
      <c r="J23" s="6">
        <f t="shared" si="1"/>
        <v>0</v>
      </c>
      <c r="K23" s="6" t="b">
        <f t="shared" si="2"/>
        <v>0</v>
      </c>
    </row>
    <row r="24" spans="1:11" ht="24">
      <c r="A24" s="24" t="s">
        <v>16</v>
      </c>
      <c r="B24" s="25" t="s">
        <v>465</v>
      </c>
      <c r="C24" s="25" t="s">
        <v>581</v>
      </c>
      <c r="D24" s="7"/>
      <c r="E24" s="7"/>
      <c r="F24" s="7"/>
      <c r="G24" s="7"/>
      <c r="H24" s="7"/>
      <c r="I24" s="6">
        <f t="shared" si="0"/>
        <v>0</v>
      </c>
      <c r="J24" s="6">
        <f t="shared" si="1"/>
        <v>0</v>
      </c>
      <c r="K24" s="6" t="b">
        <f t="shared" si="2"/>
        <v>0</v>
      </c>
    </row>
    <row r="25" spans="1:11" ht="24">
      <c r="A25" s="24" t="s">
        <v>16</v>
      </c>
      <c r="B25" s="25" t="s">
        <v>582</v>
      </c>
      <c r="C25" s="25" t="s">
        <v>583</v>
      </c>
      <c r="D25" s="7"/>
      <c r="E25" s="7"/>
      <c r="F25" s="7"/>
      <c r="G25" s="7"/>
      <c r="H25" s="7"/>
      <c r="I25" s="6">
        <f t="shared" si="0"/>
        <v>0</v>
      </c>
      <c r="J25" s="6">
        <f t="shared" si="1"/>
        <v>0</v>
      </c>
      <c r="K25" s="6" t="b">
        <f t="shared" si="2"/>
        <v>0</v>
      </c>
    </row>
    <row r="26" spans="1:11" ht="24">
      <c r="A26" s="26" t="s">
        <v>16</v>
      </c>
      <c r="B26" s="27" t="s">
        <v>584</v>
      </c>
      <c r="C26" s="27" t="s">
        <v>585</v>
      </c>
      <c r="D26" s="7"/>
      <c r="E26" s="7"/>
      <c r="F26" s="7"/>
      <c r="G26" s="7"/>
      <c r="H26" s="7"/>
      <c r="I26" s="6">
        <f t="shared" si="0"/>
        <v>0</v>
      </c>
      <c r="J26" s="6">
        <f t="shared" si="1"/>
        <v>0</v>
      </c>
      <c r="K26" s="6" t="b">
        <f t="shared" si="2"/>
        <v>0</v>
      </c>
    </row>
    <row r="27" spans="1:11" ht="24">
      <c r="A27" s="24" t="s">
        <v>20</v>
      </c>
      <c r="B27" s="25" t="s">
        <v>586</v>
      </c>
      <c r="C27" s="25" t="s">
        <v>587</v>
      </c>
      <c r="D27" s="7"/>
      <c r="E27" s="7"/>
      <c r="F27" s="7"/>
      <c r="G27" s="7"/>
      <c r="H27" s="7"/>
      <c r="I27" s="6">
        <f t="shared" si="0"/>
        <v>0</v>
      </c>
      <c r="J27" s="6">
        <f t="shared" si="1"/>
        <v>0</v>
      </c>
      <c r="K27" s="6" t="b">
        <f t="shared" si="2"/>
        <v>0</v>
      </c>
    </row>
    <row r="28" spans="1:11" ht="24">
      <c r="A28" s="24" t="s">
        <v>20</v>
      </c>
      <c r="B28" s="25" t="s">
        <v>588</v>
      </c>
      <c r="C28" s="25" t="s">
        <v>28</v>
      </c>
      <c r="D28" s="7"/>
      <c r="E28" s="7"/>
      <c r="F28" s="7"/>
      <c r="G28" s="7"/>
      <c r="H28" s="7"/>
      <c r="I28" s="6">
        <f t="shared" si="0"/>
        <v>0</v>
      </c>
      <c r="J28" s="6">
        <f t="shared" si="1"/>
        <v>0</v>
      </c>
      <c r="K28" s="6" t="b">
        <f t="shared" si="2"/>
        <v>0</v>
      </c>
    </row>
    <row r="29" spans="1:11" ht="24">
      <c r="A29" s="24" t="s">
        <v>20</v>
      </c>
      <c r="B29" s="25" t="s">
        <v>589</v>
      </c>
      <c r="C29" s="25" t="s">
        <v>590</v>
      </c>
      <c r="D29" s="7"/>
      <c r="E29" s="7"/>
      <c r="F29" s="7"/>
      <c r="G29" s="7"/>
      <c r="H29" s="7"/>
      <c r="I29" s="6">
        <f t="shared" si="0"/>
        <v>0</v>
      </c>
      <c r="J29" s="6">
        <f t="shared" si="1"/>
        <v>0</v>
      </c>
      <c r="K29" s="6" t="b">
        <f t="shared" si="2"/>
        <v>0</v>
      </c>
    </row>
    <row r="30" spans="1:11" ht="24">
      <c r="A30" s="24" t="s">
        <v>20</v>
      </c>
      <c r="B30" s="25" t="s">
        <v>88</v>
      </c>
      <c r="C30" s="25" t="s">
        <v>94</v>
      </c>
      <c r="D30" s="7"/>
      <c r="E30" s="7"/>
      <c r="F30" s="7"/>
      <c r="G30" s="7"/>
      <c r="H30" s="7"/>
      <c r="I30" s="6">
        <f t="shared" si="0"/>
        <v>0</v>
      </c>
      <c r="J30" s="6">
        <f t="shared" si="1"/>
        <v>0</v>
      </c>
      <c r="K30" s="6" t="b">
        <f t="shared" si="2"/>
        <v>0</v>
      </c>
    </row>
    <row r="31" spans="1:11" ht="24">
      <c r="A31" s="24" t="s">
        <v>20</v>
      </c>
      <c r="B31" s="25" t="s">
        <v>21</v>
      </c>
      <c r="C31" s="25" t="s">
        <v>449</v>
      </c>
      <c r="D31" s="7"/>
      <c r="E31" s="7"/>
      <c r="F31" s="7"/>
      <c r="G31" s="7"/>
      <c r="H31" s="7"/>
      <c r="I31" s="6">
        <f t="shared" si="0"/>
        <v>0</v>
      </c>
      <c r="J31" s="6">
        <f t="shared" si="1"/>
        <v>0</v>
      </c>
      <c r="K31" s="6" t="b">
        <f t="shared" si="2"/>
        <v>0</v>
      </c>
    </row>
    <row r="32" spans="1:11" ht="24">
      <c r="A32" s="24" t="s">
        <v>20</v>
      </c>
      <c r="B32" s="25" t="s">
        <v>591</v>
      </c>
      <c r="C32" s="25" t="s">
        <v>89</v>
      </c>
      <c r="D32" s="7"/>
      <c r="E32" s="7"/>
      <c r="F32" s="7"/>
      <c r="G32" s="7"/>
      <c r="H32" s="7"/>
      <c r="I32" s="6">
        <f t="shared" si="0"/>
        <v>0</v>
      </c>
      <c r="J32" s="6">
        <f t="shared" si="1"/>
        <v>0</v>
      </c>
      <c r="K32" s="6" t="b">
        <f t="shared" si="2"/>
        <v>0</v>
      </c>
    </row>
    <row r="33" spans="1:11" ht="24">
      <c r="A33" s="24" t="s">
        <v>20</v>
      </c>
      <c r="B33" s="25" t="s">
        <v>592</v>
      </c>
      <c r="C33" s="25" t="s">
        <v>593</v>
      </c>
      <c r="D33" s="7"/>
      <c r="E33" s="7"/>
      <c r="F33" s="7"/>
      <c r="G33" s="7"/>
      <c r="H33" s="7"/>
      <c r="I33" s="6">
        <f t="shared" si="0"/>
        <v>0</v>
      </c>
      <c r="J33" s="6">
        <f t="shared" si="1"/>
        <v>0</v>
      </c>
      <c r="K33" s="6" t="b">
        <f t="shared" si="2"/>
        <v>0</v>
      </c>
    </row>
    <row r="34" spans="1:11" ht="24">
      <c r="A34" s="24" t="s">
        <v>20</v>
      </c>
      <c r="B34" s="25" t="s">
        <v>594</v>
      </c>
      <c r="C34" s="25" t="s">
        <v>595</v>
      </c>
      <c r="D34" s="7"/>
      <c r="E34" s="7"/>
      <c r="F34" s="7"/>
      <c r="G34" s="7"/>
      <c r="H34" s="7"/>
      <c r="I34" s="6">
        <f t="shared" si="0"/>
        <v>0</v>
      </c>
      <c r="J34" s="6">
        <f t="shared" si="1"/>
        <v>0</v>
      </c>
      <c r="K34" s="6" t="b">
        <f t="shared" si="2"/>
        <v>0</v>
      </c>
    </row>
    <row r="35" spans="1:11" ht="24">
      <c r="A35" s="24" t="s">
        <v>20</v>
      </c>
      <c r="B35" s="25" t="s">
        <v>32</v>
      </c>
      <c r="C35" s="25" t="s">
        <v>596</v>
      </c>
      <c r="D35" s="7"/>
      <c r="E35" s="7"/>
      <c r="F35" s="7"/>
      <c r="G35" s="7"/>
      <c r="H35" s="7"/>
      <c r="I35" s="6">
        <f t="shared" si="0"/>
        <v>0</v>
      </c>
      <c r="J35" s="6">
        <f t="shared" si="1"/>
        <v>0</v>
      </c>
      <c r="K35" s="6" t="b">
        <f t="shared" si="2"/>
        <v>0</v>
      </c>
    </row>
    <row r="36" spans="1:11" ht="24">
      <c r="A36" s="24" t="s">
        <v>20</v>
      </c>
      <c r="B36" s="25" t="s">
        <v>597</v>
      </c>
      <c r="C36" s="25" t="s">
        <v>598</v>
      </c>
      <c r="D36" s="7"/>
      <c r="E36" s="7"/>
      <c r="F36" s="7"/>
      <c r="G36" s="7"/>
      <c r="H36" s="7"/>
      <c r="I36" s="6">
        <f t="shared" si="0"/>
        <v>0</v>
      </c>
      <c r="J36" s="6">
        <f t="shared" si="1"/>
        <v>0</v>
      </c>
      <c r="K36" s="6" t="b">
        <f t="shared" si="2"/>
        <v>0</v>
      </c>
    </row>
    <row r="37" spans="1:11" ht="24">
      <c r="A37" s="24" t="s">
        <v>20</v>
      </c>
      <c r="B37" s="25" t="s">
        <v>65</v>
      </c>
      <c r="C37" s="25" t="s">
        <v>599</v>
      </c>
      <c r="D37" s="7"/>
      <c r="E37" s="7"/>
      <c r="F37" s="7"/>
      <c r="G37" s="7"/>
      <c r="H37" s="7"/>
      <c r="I37" s="6">
        <f t="shared" si="0"/>
        <v>0</v>
      </c>
      <c r="J37" s="6">
        <f t="shared" si="1"/>
        <v>0</v>
      </c>
      <c r="K37" s="6" t="b">
        <f t="shared" si="2"/>
        <v>0</v>
      </c>
    </row>
    <row r="38" spans="1:11" ht="24">
      <c r="A38" s="24" t="s">
        <v>20</v>
      </c>
      <c r="B38" s="25" t="s">
        <v>600</v>
      </c>
      <c r="C38" s="25" t="s">
        <v>601</v>
      </c>
      <c r="D38" s="7"/>
      <c r="E38" s="7"/>
      <c r="F38" s="7"/>
      <c r="G38" s="7"/>
      <c r="H38" s="7"/>
      <c r="I38" s="6">
        <f t="shared" si="0"/>
        <v>0</v>
      </c>
      <c r="J38" s="6">
        <f t="shared" si="1"/>
        <v>0</v>
      </c>
      <c r="K38" s="6" t="b">
        <f t="shared" si="2"/>
        <v>0</v>
      </c>
    </row>
    <row r="39" spans="1:11" ht="24">
      <c r="A39" s="24" t="s">
        <v>20</v>
      </c>
      <c r="B39" s="25" t="s">
        <v>602</v>
      </c>
      <c r="C39" s="25" t="s">
        <v>603</v>
      </c>
      <c r="D39" s="7"/>
      <c r="E39" s="7"/>
      <c r="F39" s="7"/>
      <c r="G39" s="7"/>
      <c r="H39" s="7"/>
      <c r="I39" s="6">
        <f t="shared" si="0"/>
        <v>0</v>
      </c>
      <c r="J39" s="6">
        <f t="shared" si="1"/>
        <v>0</v>
      </c>
      <c r="K39" s="6" t="b">
        <f t="shared" si="2"/>
        <v>0</v>
      </c>
    </row>
    <row r="40" spans="1:11" ht="24">
      <c r="A40" s="24" t="s">
        <v>20</v>
      </c>
      <c r="B40" s="25" t="s">
        <v>604</v>
      </c>
      <c r="C40" s="25" t="s">
        <v>605</v>
      </c>
      <c r="D40" s="7"/>
      <c r="E40" s="7"/>
      <c r="F40" s="7"/>
      <c r="G40" s="7"/>
      <c r="H40" s="7"/>
      <c r="I40" s="6">
        <f t="shared" si="0"/>
        <v>0</v>
      </c>
      <c r="J40" s="6">
        <f t="shared" si="1"/>
        <v>0</v>
      </c>
      <c r="K40" s="6" t="b">
        <f t="shared" si="2"/>
        <v>0</v>
      </c>
    </row>
    <row r="41" spans="1:11" ht="24">
      <c r="A41" s="24" t="s">
        <v>20</v>
      </c>
      <c r="B41" s="25" t="s">
        <v>606</v>
      </c>
      <c r="C41" s="25" t="s">
        <v>607</v>
      </c>
      <c r="D41" s="7"/>
      <c r="E41" s="7"/>
      <c r="F41" s="7"/>
      <c r="G41" s="7"/>
      <c r="H41" s="7"/>
      <c r="I41" s="6">
        <f t="shared" si="0"/>
        <v>0</v>
      </c>
      <c r="J41" s="6">
        <f t="shared" si="1"/>
        <v>0</v>
      </c>
      <c r="K41" s="6" t="b">
        <f t="shared" si="2"/>
        <v>0</v>
      </c>
    </row>
    <row r="42" spans="1:11" ht="24">
      <c r="A42" s="24" t="s">
        <v>20</v>
      </c>
      <c r="B42" s="25" t="s">
        <v>608</v>
      </c>
      <c r="C42" s="25" t="s">
        <v>609</v>
      </c>
      <c r="D42" s="7"/>
      <c r="E42" s="7"/>
      <c r="F42" s="7"/>
      <c r="G42" s="7"/>
      <c r="H42" s="7"/>
      <c r="I42" s="6">
        <f t="shared" si="0"/>
        <v>0</v>
      </c>
      <c r="J42" s="6">
        <f t="shared" si="1"/>
        <v>0</v>
      </c>
      <c r="K42" s="6" t="b">
        <f t="shared" si="2"/>
        <v>0</v>
      </c>
    </row>
    <row r="43" spans="1:11" ht="24">
      <c r="A43" s="24" t="s">
        <v>20</v>
      </c>
      <c r="B43" s="25" t="s">
        <v>610</v>
      </c>
      <c r="C43" s="25" t="s">
        <v>611</v>
      </c>
      <c r="D43" s="7"/>
      <c r="E43" s="7"/>
      <c r="F43" s="7"/>
      <c r="G43" s="7"/>
      <c r="H43" s="7"/>
      <c r="I43" s="6">
        <f t="shared" si="0"/>
        <v>0</v>
      </c>
      <c r="J43" s="6">
        <f t="shared" si="1"/>
        <v>0</v>
      </c>
      <c r="K43" s="6" t="b">
        <f t="shared" si="2"/>
        <v>0</v>
      </c>
    </row>
    <row r="44" spans="1:11" ht="24">
      <c r="A44" s="24" t="s">
        <v>20</v>
      </c>
      <c r="B44" s="25" t="s">
        <v>612</v>
      </c>
      <c r="C44" s="25" t="s">
        <v>613</v>
      </c>
      <c r="D44" s="7"/>
      <c r="E44" s="7"/>
      <c r="F44" s="7"/>
      <c r="G44" s="7"/>
      <c r="H44" s="7"/>
      <c r="I44" s="6">
        <f t="shared" si="0"/>
        <v>0</v>
      </c>
      <c r="J44" s="6">
        <f t="shared" si="1"/>
        <v>0</v>
      </c>
      <c r="K44" s="6" t="b">
        <f t="shared" si="2"/>
        <v>0</v>
      </c>
    </row>
    <row r="45" spans="1:11" ht="24">
      <c r="A45" s="24" t="s">
        <v>20</v>
      </c>
      <c r="B45" s="25" t="s">
        <v>614</v>
      </c>
      <c r="C45" s="25" t="s">
        <v>615</v>
      </c>
      <c r="D45" s="7"/>
      <c r="E45" s="7"/>
      <c r="F45" s="7"/>
      <c r="G45" s="7"/>
      <c r="H45" s="7"/>
      <c r="I45" s="6">
        <f t="shared" si="0"/>
        <v>0</v>
      </c>
      <c r="J45" s="6">
        <f t="shared" si="1"/>
        <v>0</v>
      </c>
      <c r="K45" s="6" t="b">
        <f t="shared" si="2"/>
        <v>0</v>
      </c>
    </row>
    <row r="46" spans="1:11" ht="24">
      <c r="A46" s="28" t="s">
        <v>20</v>
      </c>
      <c r="B46" s="29" t="s">
        <v>616</v>
      </c>
      <c r="C46" s="29" t="s">
        <v>617</v>
      </c>
      <c r="D46" s="7"/>
      <c r="E46" s="7"/>
      <c r="F46" s="7"/>
      <c r="G46" s="7"/>
      <c r="H46" s="7"/>
      <c r="I46" s="6">
        <f t="shared" si="0"/>
        <v>0</v>
      </c>
      <c r="J46" s="6">
        <f t="shared" si="1"/>
        <v>0</v>
      </c>
      <c r="K46" s="6" t="b">
        <f t="shared" si="2"/>
        <v>0</v>
      </c>
    </row>
    <row r="47" spans="1:11" ht="24">
      <c r="A47" s="6"/>
      <c r="B47" s="6"/>
      <c r="C47" s="2" t="s">
        <v>14</v>
      </c>
      <c r="D47" s="2">
        <f>COUNTIF(D7:D46,"=4")</f>
        <v>0</v>
      </c>
      <c r="E47" s="2">
        <f t="shared" ref="E47:H47" si="3">COUNTIF(E7:E46,"=4")</f>
        <v>0</v>
      </c>
      <c r="F47" s="2">
        <f t="shared" si="3"/>
        <v>0</v>
      </c>
      <c r="G47" s="2">
        <f t="shared" si="3"/>
        <v>0</v>
      </c>
      <c r="H47" s="2">
        <f t="shared" si="3"/>
        <v>0</v>
      </c>
      <c r="I47" s="6"/>
      <c r="J47" s="6"/>
      <c r="K47" s="6"/>
    </row>
    <row r="48" spans="1:11" ht="24">
      <c r="A48" s="6"/>
      <c r="B48" s="6"/>
      <c r="C48" s="2" t="s">
        <v>10</v>
      </c>
      <c r="D48" s="2">
        <f>COUNTIF(D7:D46,"=3")</f>
        <v>0</v>
      </c>
      <c r="E48" s="2">
        <f t="shared" ref="E48:H48" si="4">COUNTIF(E7:E46,"=3")</f>
        <v>0</v>
      </c>
      <c r="F48" s="2">
        <f t="shared" si="4"/>
        <v>0</v>
      </c>
      <c r="G48" s="2">
        <f t="shared" si="4"/>
        <v>0</v>
      </c>
      <c r="H48" s="2">
        <f t="shared" si="4"/>
        <v>0</v>
      </c>
      <c r="I48" s="6"/>
      <c r="J48" s="6"/>
      <c r="K48" s="6"/>
    </row>
    <row r="49" spans="1:11" ht="24">
      <c r="A49" s="6"/>
      <c r="B49" s="6"/>
      <c r="C49" s="2" t="s">
        <v>11</v>
      </c>
      <c r="D49" s="2">
        <f>COUNTIF(D7:D46,"=2")</f>
        <v>0</v>
      </c>
      <c r="E49" s="2">
        <f>COUNTIF(E7:E46,"=2")</f>
        <v>0</v>
      </c>
      <c r="F49" s="2">
        <f>COUNTIF(F7:F46,"=2")</f>
        <v>0</v>
      </c>
      <c r="G49" s="2">
        <f>COUNTIF(G7:G46,"=2")</f>
        <v>0</v>
      </c>
      <c r="H49" s="2">
        <f>COUNTIF(H7:H46,"=2")</f>
        <v>0</v>
      </c>
      <c r="I49" s="6"/>
      <c r="J49" s="6"/>
      <c r="K49" s="6"/>
    </row>
    <row r="50" spans="1:11" ht="24">
      <c r="A50" s="6"/>
      <c r="B50" s="6"/>
      <c r="C50" s="2" t="s">
        <v>12</v>
      </c>
      <c r="D50" s="2">
        <f>COUNTIF(D7:D46,"=1")</f>
        <v>0</v>
      </c>
      <c r="E50" s="2">
        <f t="shared" ref="E50:H50" si="5">COUNTIF(E7:E46,"=1")</f>
        <v>0</v>
      </c>
      <c r="F50" s="2">
        <f t="shared" si="5"/>
        <v>0</v>
      </c>
      <c r="G50" s="2">
        <f t="shared" si="5"/>
        <v>0</v>
      </c>
      <c r="H50" s="2">
        <f t="shared" si="5"/>
        <v>0</v>
      </c>
      <c r="I50" s="6"/>
      <c r="J50" s="6"/>
      <c r="K50" s="6"/>
    </row>
  </sheetData>
  <mergeCells count="5">
    <mergeCell ref="A5:C6"/>
    <mergeCell ref="D5:H5"/>
    <mergeCell ref="I5:I6"/>
    <mergeCell ref="K5:K6"/>
    <mergeCell ref="J5:J6"/>
  </mergeCells>
  <pageMargins left="0.25" right="0.25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50"/>
  <sheetViews>
    <sheetView topLeftCell="A37" workbookViewId="0">
      <selection activeCell="K43" sqref="K43"/>
    </sheetView>
  </sheetViews>
  <sheetFormatPr defaultRowHeight="14.5"/>
  <cols>
    <col min="1" max="1" width="4.08984375" customWidth="1"/>
    <col min="2" max="2" width="8.453125" customWidth="1"/>
    <col min="3" max="3" width="11.6328125" customWidth="1"/>
    <col min="4" max="4" width="9.36328125" customWidth="1"/>
    <col min="5" max="5" width="9.6328125" customWidth="1"/>
    <col min="6" max="6" width="10.26953125" customWidth="1"/>
    <col min="7" max="7" width="9"/>
    <col min="8" max="8" width="10.36328125" customWidth="1"/>
    <col min="9" max="9" width="11.36328125" customWidth="1"/>
    <col min="10" max="10" width="5.08984375" customWidth="1"/>
    <col min="11" max="11" width="13.08984375" customWidth="1"/>
  </cols>
  <sheetData>
    <row r="1" spans="1:11" ht="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4">
      <c r="A2" s="2" t="s">
        <v>55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4">
      <c r="A3" s="2" t="s">
        <v>44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4">
      <c r="A4" s="3" t="s">
        <v>15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4">
      <c r="A5" s="10" t="s">
        <v>1</v>
      </c>
      <c r="B5" s="10"/>
      <c r="C5" s="10"/>
      <c r="D5" s="9" t="s">
        <v>2</v>
      </c>
      <c r="E5" s="9"/>
      <c r="F5" s="9"/>
      <c r="G5" s="9"/>
      <c r="H5" s="9"/>
      <c r="I5" s="10" t="s">
        <v>8</v>
      </c>
      <c r="J5" s="10" t="s">
        <v>13</v>
      </c>
      <c r="K5" s="10" t="s">
        <v>9</v>
      </c>
    </row>
    <row r="6" spans="1:11" ht="24">
      <c r="A6" s="10"/>
      <c r="B6" s="10"/>
      <c r="C6" s="10"/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10"/>
      <c r="J6" s="10"/>
      <c r="K6" s="10"/>
    </row>
    <row r="7" spans="1:11" ht="24">
      <c r="A7" s="30" t="s">
        <v>16</v>
      </c>
      <c r="B7" s="31" t="s">
        <v>618</v>
      </c>
      <c r="C7" s="31" t="s">
        <v>619</v>
      </c>
      <c r="D7" s="5"/>
      <c r="E7" s="5"/>
      <c r="F7" s="5"/>
      <c r="G7" s="5"/>
      <c r="H7" s="5"/>
      <c r="I7" s="6">
        <f>SUM(D7:H7)</f>
        <v>0</v>
      </c>
      <c r="J7" s="6">
        <f>AVERAGE(I7)/5</f>
        <v>0</v>
      </c>
      <c r="K7" s="6" t="b">
        <f>IF(J7&gt;3,"ดีมาก",IF(J7&gt;2,"ดี",IF(J7&gt;1,"พอใช้",IF(J7&gt;0,"ปรับปรุง"))))</f>
        <v>0</v>
      </c>
    </row>
    <row r="8" spans="1:11" ht="24">
      <c r="A8" s="24" t="s">
        <v>16</v>
      </c>
      <c r="B8" s="25" t="s">
        <v>620</v>
      </c>
      <c r="C8" s="25" t="s">
        <v>621</v>
      </c>
      <c r="D8" s="7"/>
      <c r="E8" s="7"/>
      <c r="F8" s="7"/>
      <c r="G8" s="7"/>
      <c r="H8" s="7"/>
      <c r="I8" s="6">
        <f t="shared" ref="I8:I46" si="0">SUM(D8:H8)</f>
        <v>0</v>
      </c>
      <c r="J8" s="6">
        <f t="shared" ref="J8:J46" si="1">AVERAGE(I8)/5</f>
        <v>0</v>
      </c>
      <c r="K8" s="6" t="b">
        <f t="shared" ref="K8:K46" si="2">IF(J8&gt;3,"ดีมาก",IF(J8&gt;2,"ดี",IF(J8&gt;1,"พอใช้",IF(J8&gt;0,"ปรับปรุง"))))</f>
        <v>0</v>
      </c>
    </row>
    <row r="9" spans="1:11" ht="24">
      <c r="A9" s="24" t="s">
        <v>16</v>
      </c>
      <c r="B9" s="25" t="s">
        <v>622</v>
      </c>
      <c r="C9" s="25" t="s">
        <v>623</v>
      </c>
      <c r="D9" s="7"/>
      <c r="E9" s="7"/>
      <c r="F9" s="7"/>
      <c r="G9" s="7"/>
      <c r="H9" s="7"/>
      <c r="I9" s="6">
        <f t="shared" si="0"/>
        <v>0</v>
      </c>
      <c r="J9" s="6">
        <f t="shared" si="1"/>
        <v>0</v>
      </c>
      <c r="K9" s="6" t="b">
        <f t="shared" si="2"/>
        <v>0</v>
      </c>
    </row>
    <row r="10" spans="1:11" ht="24">
      <c r="A10" s="24" t="s">
        <v>16</v>
      </c>
      <c r="B10" s="25" t="s">
        <v>17</v>
      </c>
      <c r="C10" s="25" t="s">
        <v>624</v>
      </c>
      <c r="D10" s="7"/>
      <c r="E10" s="7"/>
      <c r="F10" s="7"/>
      <c r="G10" s="7"/>
      <c r="H10" s="7"/>
      <c r="I10" s="6">
        <f t="shared" si="0"/>
        <v>0</v>
      </c>
      <c r="J10" s="6">
        <f t="shared" si="1"/>
        <v>0</v>
      </c>
      <c r="K10" s="6" t="b">
        <f t="shared" si="2"/>
        <v>0</v>
      </c>
    </row>
    <row r="11" spans="1:11" ht="24">
      <c r="A11" s="24" t="s">
        <v>16</v>
      </c>
      <c r="B11" s="25" t="s">
        <v>625</v>
      </c>
      <c r="C11" s="25" t="s">
        <v>626</v>
      </c>
      <c r="D11" s="7"/>
      <c r="E11" s="7"/>
      <c r="F11" s="7"/>
      <c r="G11" s="7"/>
      <c r="H11" s="7"/>
      <c r="I11" s="6">
        <f t="shared" si="0"/>
        <v>0</v>
      </c>
      <c r="J11" s="6">
        <f t="shared" si="1"/>
        <v>0</v>
      </c>
      <c r="K11" s="6" t="b">
        <f t="shared" si="2"/>
        <v>0</v>
      </c>
    </row>
    <row r="12" spans="1:11" ht="24">
      <c r="A12" s="24" t="s">
        <v>16</v>
      </c>
      <c r="B12" s="25" t="s">
        <v>627</v>
      </c>
      <c r="C12" s="25" t="s">
        <v>628</v>
      </c>
      <c r="D12" s="7"/>
      <c r="E12" s="7"/>
      <c r="F12" s="7"/>
      <c r="G12" s="7"/>
      <c r="H12" s="7"/>
      <c r="I12" s="6">
        <f t="shared" si="0"/>
        <v>0</v>
      </c>
      <c r="J12" s="6">
        <f t="shared" si="1"/>
        <v>0</v>
      </c>
      <c r="K12" s="6" t="b">
        <f t="shared" si="2"/>
        <v>0</v>
      </c>
    </row>
    <row r="13" spans="1:11" ht="24">
      <c r="A13" s="24" t="s">
        <v>16</v>
      </c>
      <c r="B13" s="25" t="s">
        <v>629</v>
      </c>
      <c r="C13" s="25" t="s">
        <v>37</v>
      </c>
      <c r="D13" s="7"/>
      <c r="E13" s="7"/>
      <c r="F13" s="7"/>
      <c r="G13" s="7"/>
      <c r="H13" s="7"/>
      <c r="I13" s="6">
        <f t="shared" si="0"/>
        <v>0</v>
      </c>
      <c r="J13" s="6">
        <f t="shared" si="1"/>
        <v>0</v>
      </c>
      <c r="K13" s="6" t="b">
        <f t="shared" si="2"/>
        <v>0</v>
      </c>
    </row>
    <row r="14" spans="1:11" ht="24">
      <c r="A14" s="24" t="s">
        <v>16</v>
      </c>
      <c r="B14" s="25" t="s">
        <v>630</v>
      </c>
      <c r="C14" s="25" t="s">
        <v>631</v>
      </c>
      <c r="D14" s="7"/>
      <c r="E14" s="7"/>
      <c r="F14" s="7"/>
      <c r="G14" s="7"/>
      <c r="H14" s="7"/>
      <c r="I14" s="6">
        <f t="shared" si="0"/>
        <v>0</v>
      </c>
      <c r="J14" s="6">
        <f t="shared" si="1"/>
        <v>0</v>
      </c>
      <c r="K14" s="6" t="b">
        <f t="shared" si="2"/>
        <v>0</v>
      </c>
    </row>
    <row r="15" spans="1:11" ht="24">
      <c r="A15" s="24" t="s">
        <v>16</v>
      </c>
      <c r="B15" s="25" t="s">
        <v>632</v>
      </c>
      <c r="C15" s="25" t="s">
        <v>633</v>
      </c>
      <c r="D15" s="7"/>
      <c r="E15" s="7"/>
      <c r="F15" s="7"/>
      <c r="G15" s="7"/>
      <c r="H15" s="7"/>
      <c r="I15" s="6">
        <f t="shared" si="0"/>
        <v>0</v>
      </c>
      <c r="J15" s="6">
        <f t="shared" si="1"/>
        <v>0</v>
      </c>
      <c r="K15" s="6" t="b">
        <f t="shared" si="2"/>
        <v>0</v>
      </c>
    </row>
    <row r="16" spans="1:11" ht="24">
      <c r="A16" s="24" t="s">
        <v>16</v>
      </c>
      <c r="B16" s="25" t="s">
        <v>634</v>
      </c>
      <c r="C16" s="25" t="s">
        <v>635</v>
      </c>
      <c r="D16" s="7"/>
      <c r="E16" s="7"/>
      <c r="F16" s="7"/>
      <c r="G16" s="7"/>
      <c r="H16" s="7"/>
      <c r="I16" s="6">
        <f t="shared" si="0"/>
        <v>0</v>
      </c>
      <c r="J16" s="6">
        <f t="shared" si="1"/>
        <v>0</v>
      </c>
      <c r="K16" s="6" t="b">
        <f t="shared" si="2"/>
        <v>0</v>
      </c>
    </row>
    <row r="17" spans="1:11" ht="24">
      <c r="A17" s="24" t="s">
        <v>16</v>
      </c>
      <c r="B17" s="25" t="s">
        <v>636</v>
      </c>
      <c r="C17" s="25" t="s">
        <v>74</v>
      </c>
      <c r="D17" s="7"/>
      <c r="E17" s="7"/>
      <c r="F17" s="7"/>
      <c r="G17" s="7"/>
      <c r="H17" s="7"/>
      <c r="I17" s="6">
        <f t="shared" si="0"/>
        <v>0</v>
      </c>
      <c r="J17" s="6">
        <f t="shared" si="1"/>
        <v>0</v>
      </c>
      <c r="K17" s="6" t="b">
        <f t="shared" si="2"/>
        <v>0</v>
      </c>
    </row>
    <row r="18" spans="1:11" ht="24">
      <c r="A18" s="24" t="s">
        <v>16</v>
      </c>
      <c r="B18" s="25" t="s">
        <v>637</v>
      </c>
      <c r="C18" s="25" t="s">
        <v>638</v>
      </c>
      <c r="D18" s="7"/>
      <c r="E18" s="7"/>
      <c r="F18" s="7"/>
      <c r="G18" s="7"/>
      <c r="H18" s="7"/>
      <c r="I18" s="6">
        <f t="shared" si="0"/>
        <v>0</v>
      </c>
      <c r="J18" s="6">
        <f t="shared" si="1"/>
        <v>0</v>
      </c>
      <c r="K18" s="6" t="b">
        <f t="shared" si="2"/>
        <v>0</v>
      </c>
    </row>
    <row r="19" spans="1:11" ht="24">
      <c r="A19" s="24" t="s">
        <v>16</v>
      </c>
      <c r="B19" s="25" t="s">
        <v>639</v>
      </c>
      <c r="C19" s="25"/>
      <c r="D19" s="7"/>
      <c r="E19" s="7"/>
      <c r="F19" s="7"/>
      <c r="G19" s="7"/>
      <c r="H19" s="7"/>
      <c r="I19" s="6">
        <f t="shared" si="0"/>
        <v>0</v>
      </c>
      <c r="J19" s="6">
        <f t="shared" si="1"/>
        <v>0</v>
      </c>
      <c r="K19" s="6" t="b">
        <f t="shared" si="2"/>
        <v>0</v>
      </c>
    </row>
    <row r="20" spans="1:11" ht="24">
      <c r="A20" s="24" t="s">
        <v>16</v>
      </c>
      <c r="B20" s="25" t="s">
        <v>640</v>
      </c>
      <c r="C20" s="25" t="s">
        <v>641</v>
      </c>
      <c r="D20" s="7"/>
      <c r="E20" s="7"/>
      <c r="F20" s="7"/>
      <c r="G20" s="7"/>
      <c r="H20" s="7"/>
      <c r="I20" s="6">
        <f t="shared" si="0"/>
        <v>0</v>
      </c>
      <c r="J20" s="6">
        <f t="shared" si="1"/>
        <v>0</v>
      </c>
      <c r="K20" s="6" t="b">
        <f t="shared" si="2"/>
        <v>0</v>
      </c>
    </row>
    <row r="21" spans="1:11" ht="24">
      <c r="A21" s="24" t="s">
        <v>16</v>
      </c>
      <c r="B21" s="25" t="s">
        <v>81</v>
      </c>
      <c r="C21" s="25" t="s">
        <v>642</v>
      </c>
      <c r="D21" s="7"/>
      <c r="E21" s="7"/>
      <c r="F21" s="7"/>
      <c r="G21" s="7"/>
      <c r="H21" s="7"/>
      <c r="I21" s="6">
        <f t="shared" si="0"/>
        <v>0</v>
      </c>
      <c r="J21" s="6">
        <f t="shared" si="1"/>
        <v>0</v>
      </c>
      <c r="K21" s="6" t="b">
        <f t="shared" si="2"/>
        <v>0</v>
      </c>
    </row>
    <row r="22" spans="1:11" ht="24">
      <c r="A22" s="24" t="s">
        <v>16</v>
      </c>
      <c r="B22" s="25" t="s">
        <v>643</v>
      </c>
      <c r="C22" s="25" t="s">
        <v>644</v>
      </c>
      <c r="D22" s="7"/>
      <c r="E22" s="7"/>
      <c r="F22" s="7"/>
      <c r="G22" s="7"/>
      <c r="H22" s="7"/>
      <c r="I22" s="6">
        <f t="shared" si="0"/>
        <v>0</v>
      </c>
      <c r="J22" s="6">
        <f t="shared" si="1"/>
        <v>0</v>
      </c>
      <c r="K22" s="6" t="b">
        <f t="shared" si="2"/>
        <v>0</v>
      </c>
    </row>
    <row r="23" spans="1:11" ht="24">
      <c r="A23" s="24" t="s">
        <v>16</v>
      </c>
      <c r="B23" s="25" t="s">
        <v>645</v>
      </c>
      <c r="C23" s="25" t="s">
        <v>646</v>
      </c>
      <c r="D23" s="7"/>
      <c r="E23" s="7"/>
      <c r="F23" s="7"/>
      <c r="G23" s="7"/>
      <c r="H23" s="7"/>
      <c r="I23" s="6">
        <f t="shared" si="0"/>
        <v>0</v>
      </c>
      <c r="J23" s="6">
        <f t="shared" si="1"/>
        <v>0</v>
      </c>
      <c r="K23" s="6" t="b">
        <f t="shared" si="2"/>
        <v>0</v>
      </c>
    </row>
    <row r="24" spans="1:11" ht="24">
      <c r="A24" s="24" t="s">
        <v>16</v>
      </c>
      <c r="B24" s="25" t="s">
        <v>647</v>
      </c>
      <c r="C24" s="25" t="s">
        <v>279</v>
      </c>
      <c r="D24" s="7"/>
      <c r="E24" s="7"/>
      <c r="F24" s="7"/>
      <c r="G24" s="7"/>
      <c r="H24" s="7"/>
      <c r="I24" s="6">
        <f t="shared" si="0"/>
        <v>0</v>
      </c>
      <c r="J24" s="6">
        <f t="shared" si="1"/>
        <v>0</v>
      </c>
      <c r="K24" s="6" t="b">
        <f t="shared" si="2"/>
        <v>0</v>
      </c>
    </row>
    <row r="25" spans="1:11" ht="24">
      <c r="A25" s="24" t="s">
        <v>16</v>
      </c>
      <c r="B25" s="25" t="s">
        <v>648</v>
      </c>
      <c r="C25" s="25" t="s">
        <v>649</v>
      </c>
      <c r="D25" s="7"/>
      <c r="E25" s="7"/>
      <c r="F25" s="7"/>
      <c r="G25" s="7"/>
      <c r="H25" s="7"/>
      <c r="I25" s="6">
        <f t="shared" si="0"/>
        <v>0</v>
      </c>
      <c r="J25" s="6">
        <f t="shared" si="1"/>
        <v>0</v>
      </c>
      <c r="K25" s="6" t="b">
        <f t="shared" si="2"/>
        <v>0</v>
      </c>
    </row>
    <row r="26" spans="1:11" ht="24">
      <c r="A26" s="24" t="s">
        <v>20</v>
      </c>
      <c r="B26" s="25" t="s">
        <v>650</v>
      </c>
      <c r="C26" s="25" t="s">
        <v>651</v>
      </c>
      <c r="D26" s="7"/>
      <c r="E26" s="7"/>
      <c r="F26" s="7"/>
      <c r="G26" s="7"/>
      <c r="H26" s="7"/>
      <c r="I26" s="6">
        <f t="shared" si="0"/>
        <v>0</v>
      </c>
      <c r="J26" s="6">
        <f t="shared" si="1"/>
        <v>0</v>
      </c>
      <c r="K26" s="6" t="b">
        <f t="shared" si="2"/>
        <v>0</v>
      </c>
    </row>
    <row r="27" spans="1:11" ht="24">
      <c r="A27" s="24" t="s">
        <v>20</v>
      </c>
      <c r="B27" s="25" t="s">
        <v>652</v>
      </c>
      <c r="C27" s="25" t="s">
        <v>653</v>
      </c>
      <c r="D27" s="7"/>
      <c r="E27" s="7"/>
      <c r="F27" s="7"/>
      <c r="G27" s="7"/>
      <c r="H27" s="7"/>
      <c r="I27" s="6">
        <f t="shared" si="0"/>
        <v>0</v>
      </c>
      <c r="J27" s="6">
        <f t="shared" si="1"/>
        <v>0</v>
      </c>
      <c r="K27" s="6" t="b">
        <f t="shared" si="2"/>
        <v>0</v>
      </c>
    </row>
    <row r="28" spans="1:11" ht="24">
      <c r="A28" s="24" t="s">
        <v>20</v>
      </c>
      <c r="B28" s="25" t="s">
        <v>97</v>
      </c>
      <c r="C28" s="25" t="s">
        <v>95</v>
      </c>
      <c r="D28" s="7"/>
      <c r="E28" s="7"/>
      <c r="F28" s="7"/>
      <c r="G28" s="7"/>
      <c r="H28" s="7"/>
      <c r="I28" s="6">
        <f t="shared" si="0"/>
        <v>0</v>
      </c>
      <c r="J28" s="6">
        <f t="shared" si="1"/>
        <v>0</v>
      </c>
      <c r="K28" s="6" t="b">
        <f t="shared" si="2"/>
        <v>0</v>
      </c>
    </row>
    <row r="29" spans="1:11" ht="24">
      <c r="A29" s="24" t="s">
        <v>20</v>
      </c>
      <c r="B29" s="25" t="s">
        <v>654</v>
      </c>
      <c r="C29" s="25" t="s">
        <v>655</v>
      </c>
      <c r="D29" s="7"/>
      <c r="E29" s="7"/>
      <c r="F29" s="7"/>
      <c r="G29" s="7"/>
      <c r="H29" s="7"/>
      <c r="I29" s="6">
        <f t="shared" si="0"/>
        <v>0</v>
      </c>
      <c r="J29" s="6">
        <f t="shared" si="1"/>
        <v>0</v>
      </c>
      <c r="K29" s="6" t="b">
        <f t="shared" si="2"/>
        <v>0</v>
      </c>
    </row>
    <row r="30" spans="1:11" ht="24">
      <c r="A30" s="24" t="s">
        <v>20</v>
      </c>
      <c r="B30" s="25" t="s">
        <v>656</v>
      </c>
      <c r="C30" s="25" t="s">
        <v>657</v>
      </c>
      <c r="D30" s="7"/>
      <c r="E30" s="7"/>
      <c r="F30" s="7"/>
      <c r="G30" s="7"/>
      <c r="H30" s="7"/>
      <c r="I30" s="6">
        <f t="shared" si="0"/>
        <v>0</v>
      </c>
      <c r="J30" s="6">
        <f t="shared" si="1"/>
        <v>0</v>
      </c>
      <c r="K30" s="6" t="b">
        <f t="shared" si="2"/>
        <v>0</v>
      </c>
    </row>
    <row r="31" spans="1:11" ht="24">
      <c r="A31" s="24" t="s">
        <v>20</v>
      </c>
      <c r="B31" s="25" t="s">
        <v>658</v>
      </c>
      <c r="C31" s="25" t="s">
        <v>659</v>
      </c>
      <c r="D31" s="7"/>
      <c r="E31" s="7"/>
      <c r="F31" s="7"/>
      <c r="G31" s="7"/>
      <c r="H31" s="7"/>
      <c r="I31" s="6">
        <f t="shared" si="0"/>
        <v>0</v>
      </c>
      <c r="J31" s="6">
        <f t="shared" si="1"/>
        <v>0</v>
      </c>
      <c r="K31" s="6" t="b">
        <f t="shared" si="2"/>
        <v>0</v>
      </c>
    </row>
    <row r="32" spans="1:11" ht="24">
      <c r="A32" s="24" t="s">
        <v>20</v>
      </c>
      <c r="B32" s="25" t="s">
        <v>660</v>
      </c>
      <c r="C32" s="25" t="s">
        <v>661</v>
      </c>
      <c r="D32" s="7"/>
      <c r="E32" s="7"/>
      <c r="F32" s="7"/>
      <c r="G32" s="7"/>
      <c r="H32" s="7"/>
      <c r="I32" s="6">
        <f t="shared" si="0"/>
        <v>0</v>
      </c>
      <c r="J32" s="6">
        <f t="shared" si="1"/>
        <v>0</v>
      </c>
      <c r="K32" s="6" t="b">
        <f t="shared" si="2"/>
        <v>0</v>
      </c>
    </row>
    <row r="33" spans="1:11" ht="24">
      <c r="A33" s="24" t="s">
        <v>20</v>
      </c>
      <c r="B33" s="25" t="s">
        <v>32</v>
      </c>
      <c r="C33" s="25" t="s">
        <v>662</v>
      </c>
      <c r="D33" s="7"/>
      <c r="E33" s="7"/>
      <c r="F33" s="7"/>
      <c r="G33" s="7"/>
      <c r="H33" s="7"/>
      <c r="I33" s="6">
        <f t="shared" si="0"/>
        <v>0</v>
      </c>
      <c r="J33" s="6">
        <f t="shared" si="1"/>
        <v>0</v>
      </c>
      <c r="K33" s="6" t="b">
        <f t="shared" si="2"/>
        <v>0</v>
      </c>
    </row>
    <row r="34" spans="1:11" ht="24">
      <c r="A34" s="24" t="s">
        <v>20</v>
      </c>
      <c r="B34" s="25" t="s">
        <v>663</v>
      </c>
      <c r="C34" s="25" t="s">
        <v>664</v>
      </c>
      <c r="D34" s="7"/>
      <c r="E34" s="7"/>
      <c r="F34" s="7"/>
      <c r="G34" s="7"/>
      <c r="H34" s="7"/>
      <c r="I34" s="6">
        <f t="shared" si="0"/>
        <v>0</v>
      </c>
      <c r="J34" s="6">
        <f t="shared" si="1"/>
        <v>0</v>
      </c>
      <c r="K34" s="6" t="b">
        <f t="shared" si="2"/>
        <v>0</v>
      </c>
    </row>
    <row r="35" spans="1:11" ht="24">
      <c r="A35" s="24" t="s">
        <v>20</v>
      </c>
      <c r="B35" s="25" t="s">
        <v>665</v>
      </c>
      <c r="C35" s="25" t="s">
        <v>24</v>
      </c>
      <c r="D35" s="7"/>
      <c r="E35" s="7"/>
      <c r="F35" s="7"/>
      <c r="G35" s="7"/>
      <c r="H35" s="7"/>
      <c r="I35" s="6">
        <f t="shared" si="0"/>
        <v>0</v>
      </c>
      <c r="J35" s="6">
        <f t="shared" si="1"/>
        <v>0</v>
      </c>
      <c r="K35" s="6" t="b">
        <f t="shared" si="2"/>
        <v>0</v>
      </c>
    </row>
    <row r="36" spans="1:11" ht="24">
      <c r="A36" s="24" t="s">
        <v>20</v>
      </c>
      <c r="B36" s="25" t="s">
        <v>666</v>
      </c>
      <c r="C36" s="25" t="s">
        <v>40</v>
      </c>
      <c r="D36" s="7"/>
      <c r="E36" s="7"/>
      <c r="F36" s="7"/>
      <c r="G36" s="7"/>
      <c r="H36" s="7"/>
      <c r="I36" s="6">
        <f t="shared" si="0"/>
        <v>0</v>
      </c>
      <c r="J36" s="6">
        <f t="shared" si="1"/>
        <v>0</v>
      </c>
      <c r="K36" s="6" t="b">
        <f t="shared" si="2"/>
        <v>0</v>
      </c>
    </row>
    <row r="37" spans="1:11" ht="24">
      <c r="A37" s="24" t="s">
        <v>20</v>
      </c>
      <c r="B37" s="25" t="s">
        <v>667</v>
      </c>
      <c r="C37" s="25" t="s">
        <v>668</v>
      </c>
      <c r="D37" s="7"/>
      <c r="E37" s="7"/>
      <c r="F37" s="7"/>
      <c r="G37" s="7"/>
      <c r="H37" s="7"/>
      <c r="I37" s="6">
        <f t="shared" si="0"/>
        <v>0</v>
      </c>
      <c r="J37" s="6">
        <f t="shared" si="1"/>
        <v>0</v>
      </c>
      <c r="K37" s="6" t="b">
        <f t="shared" si="2"/>
        <v>0</v>
      </c>
    </row>
    <row r="38" spans="1:11" ht="24">
      <c r="A38" s="24" t="s">
        <v>20</v>
      </c>
      <c r="B38" s="25" t="s">
        <v>669</v>
      </c>
      <c r="C38" s="25" t="s">
        <v>670</v>
      </c>
      <c r="D38" s="7"/>
      <c r="E38" s="7"/>
      <c r="F38" s="7"/>
      <c r="G38" s="7"/>
      <c r="H38" s="7"/>
      <c r="I38" s="6">
        <f t="shared" si="0"/>
        <v>0</v>
      </c>
      <c r="J38" s="6">
        <f t="shared" si="1"/>
        <v>0</v>
      </c>
      <c r="K38" s="6" t="b">
        <f t="shared" si="2"/>
        <v>0</v>
      </c>
    </row>
    <row r="39" spans="1:11" ht="24">
      <c r="A39" s="24" t="s">
        <v>20</v>
      </c>
      <c r="B39" s="25" t="s">
        <v>671</v>
      </c>
      <c r="C39" s="25" t="s">
        <v>85</v>
      </c>
      <c r="D39" s="7"/>
      <c r="E39" s="7"/>
      <c r="F39" s="7"/>
      <c r="G39" s="7"/>
      <c r="H39" s="7"/>
      <c r="I39" s="6">
        <f t="shared" si="0"/>
        <v>0</v>
      </c>
      <c r="J39" s="6">
        <f t="shared" si="1"/>
        <v>0</v>
      </c>
      <c r="K39" s="6" t="b">
        <f t="shared" si="2"/>
        <v>0</v>
      </c>
    </row>
    <row r="40" spans="1:11" ht="24">
      <c r="A40" s="24" t="s">
        <v>20</v>
      </c>
      <c r="B40" s="25" t="s">
        <v>29</v>
      </c>
      <c r="C40" s="25" t="s">
        <v>219</v>
      </c>
      <c r="D40" s="7"/>
      <c r="E40" s="7"/>
      <c r="F40" s="7"/>
      <c r="G40" s="7"/>
      <c r="H40" s="7"/>
      <c r="I40" s="6">
        <f t="shared" si="0"/>
        <v>0</v>
      </c>
      <c r="J40" s="6">
        <f t="shared" si="1"/>
        <v>0</v>
      </c>
      <c r="K40" s="6" t="b">
        <f t="shared" si="2"/>
        <v>0</v>
      </c>
    </row>
    <row r="41" spans="1:11" ht="24">
      <c r="A41" s="24" t="s">
        <v>20</v>
      </c>
      <c r="B41" s="25" t="s">
        <v>672</v>
      </c>
      <c r="C41" s="25" t="s">
        <v>673</v>
      </c>
      <c r="D41" s="7"/>
      <c r="E41" s="7"/>
      <c r="F41" s="7"/>
      <c r="G41" s="7"/>
      <c r="H41" s="7"/>
      <c r="I41" s="6">
        <f t="shared" si="0"/>
        <v>0</v>
      </c>
      <c r="J41" s="6">
        <f t="shared" si="1"/>
        <v>0</v>
      </c>
      <c r="K41" s="6" t="b">
        <f t="shared" si="2"/>
        <v>0</v>
      </c>
    </row>
    <row r="42" spans="1:11" ht="24">
      <c r="A42" s="24" t="s">
        <v>20</v>
      </c>
      <c r="B42" s="25" t="s">
        <v>674</v>
      </c>
      <c r="C42" s="25" t="s">
        <v>675</v>
      </c>
      <c r="D42" s="7"/>
      <c r="E42" s="7"/>
      <c r="F42" s="7"/>
      <c r="G42" s="7"/>
      <c r="H42" s="7"/>
      <c r="I42" s="6">
        <f t="shared" si="0"/>
        <v>0</v>
      </c>
      <c r="J42" s="6">
        <f t="shared" si="1"/>
        <v>0</v>
      </c>
      <c r="K42" s="6" t="b">
        <f t="shared" si="2"/>
        <v>0</v>
      </c>
    </row>
    <row r="43" spans="1:11" ht="24">
      <c r="A43" s="24" t="s">
        <v>20</v>
      </c>
      <c r="B43" s="25" t="s">
        <v>676</v>
      </c>
      <c r="C43" s="25" t="s">
        <v>677</v>
      </c>
      <c r="D43" s="7"/>
      <c r="E43" s="7"/>
      <c r="F43" s="7"/>
      <c r="G43" s="7"/>
      <c r="H43" s="7"/>
      <c r="I43" s="6">
        <f t="shared" si="0"/>
        <v>0</v>
      </c>
      <c r="J43" s="6">
        <f t="shared" si="1"/>
        <v>0</v>
      </c>
      <c r="K43" s="6" t="b">
        <f t="shared" si="2"/>
        <v>0</v>
      </c>
    </row>
    <row r="44" spans="1:11" ht="24">
      <c r="A44" s="24" t="s">
        <v>20</v>
      </c>
      <c r="B44" s="25" t="s">
        <v>678</v>
      </c>
      <c r="C44" s="25" t="s">
        <v>679</v>
      </c>
      <c r="D44" s="7"/>
      <c r="E44" s="7"/>
      <c r="F44" s="7"/>
      <c r="G44" s="7"/>
      <c r="H44" s="7"/>
      <c r="I44" s="6">
        <f t="shared" si="0"/>
        <v>0</v>
      </c>
      <c r="J44" s="6">
        <f t="shared" si="1"/>
        <v>0</v>
      </c>
      <c r="K44" s="6" t="b">
        <f t="shared" si="2"/>
        <v>0</v>
      </c>
    </row>
    <row r="45" spans="1:11" ht="24">
      <c r="A45" s="33" t="s">
        <v>20</v>
      </c>
      <c r="B45" s="34" t="s">
        <v>680</v>
      </c>
      <c r="C45" s="34" t="s">
        <v>40</v>
      </c>
      <c r="D45" s="7"/>
      <c r="E45" s="7"/>
      <c r="F45" s="7"/>
      <c r="G45" s="7"/>
      <c r="H45" s="7"/>
      <c r="I45" s="6">
        <f t="shared" si="0"/>
        <v>0</v>
      </c>
      <c r="J45" s="6">
        <f t="shared" si="1"/>
        <v>0</v>
      </c>
      <c r="K45" s="6" t="b">
        <f t="shared" si="2"/>
        <v>0</v>
      </c>
    </row>
    <row r="46" spans="1:11" ht="24">
      <c r="A46" s="42" t="s">
        <v>20</v>
      </c>
      <c r="B46" s="43" t="s">
        <v>681</v>
      </c>
      <c r="C46" s="43" t="s">
        <v>682</v>
      </c>
      <c r="D46" s="7"/>
      <c r="E46" s="7"/>
      <c r="F46" s="7"/>
      <c r="G46" s="7"/>
      <c r="H46" s="7"/>
      <c r="I46" s="6">
        <f t="shared" si="0"/>
        <v>0</v>
      </c>
      <c r="J46" s="6">
        <f t="shared" si="1"/>
        <v>0</v>
      </c>
      <c r="K46" s="6" t="b">
        <f t="shared" si="2"/>
        <v>0</v>
      </c>
    </row>
    <row r="47" spans="1:11" ht="24">
      <c r="A47" s="6"/>
      <c r="B47" s="6"/>
      <c r="C47" s="2" t="s">
        <v>14</v>
      </c>
      <c r="D47" s="2">
        <f>COUNTIF(D7:D46,"=4")</f>
        <v>0</v>
      </c>
      <c r="E47" s="2">
        <f t="shared" ref="E47:H47" si="3">COUNTIF(E7:E46,"=4")</f>
        <v>0</v>
      </c>
      <c r="F47" s="2">
        <f t="shared" si="3"/>
        <v>0</v>
      </c>
      <c r="G47" s="2">
        <f t="shared" si="3"/>
        <v>0</v>
      </c>
      <c r="H47" s="2">
        <f t="shared" si="3"/>
        <v>0</v>
      </c>
      <c r="I47" s="6"/>
      <c r="J47" s="6"/>
      <c r="K47" s="6"/>
    </row>
    <row r="48" spans="1:11" ht="24">
      <c r="A48" s="6"/>
      <c r="B48" s="6"/>
      <c r="C48" s="2" t="s">
        <v>10</v>
      </c>
      <c r="D48" s="2">
        <f>COUNTIF(D7:D46,"=3")</f>
        <v>0</v>
      </c>
      <c r="E48" s="2">
        <f t="shared" ref="E48:H48" si="4">COUNTIF(E7:E46,"=3")</f>
        <v>0</v>
      </c>
      <c r="F48" s="2">
        <f t="shared" si="4"/>
        <v>0</v>
      </c>
      <c r="G48" s="2">
        <f t="shared" si="4"/>
        <v>0</v>
      </c>
      <c r="H48" s="2">
        <f t="shared" si="4"/>
        <v>0</v>
      </c>
      <c r="I48" s="6"/>
      <c r="J48" s="6"/>
      <c r="K48" s="6"/>
    </row>
    <row r="49" spans="1:11" ht="24">
      <c r="A49" s="6"/>
      <c r="B49" s="6"/>
      <c r="C49" s="2" t="s">
        <v>11</v>
      </c>
      <c r="D49" s="2">
        <f>COUNTIF(D7:D46,"=2")</f>
        <v>0</v>
      </c>
      <c r="E49" s="2">
        <f t="shared" ref="E49:H49" si="5">COUNTIF(E7:E46,"=2")</f>
        <v>0</v>
      </c>
      <c r="F49" s="2">
        <f t="shared" si="5"/>
        <v>0</v>
      </c>
      <c r="G49" s="2">
        <f t="shared" si="5"/>
        <v>0</v>
      </c>
      <c r="H49" s="2">
        <f t="shared" si="5"/>
        <v>0</v>
      </c>
      <c r="I49" s="6"/>
      <c r="J49" s="6"/>
      <c r="K49" s="6"/>
    </row>
    <row r="50" spans="1:11" ht="24">
      <c r="A50" s="6"/>
      <c r="B50" s="6"/>
      <c r="C50" s="2" t="s">
        <v>12</v>
      </c>
      <c r="D50" s="2">
        <f>COUNTIF(D7:D46,"=1")</f>
        <v>0</v>
      </c>
      <c r="E50" s="2">
        <f t="shared" ref="E50:H50" si="6">COUNTIF(E7:E46,"=1")</f>
        <v>0</v>
      </c>
      <c r="F50" s="2">
        <f t="shared" si="6"/>
        <v>0</v>
      </c>
      <c r="G50" s="2">
        <f t="shared" si="6"/>
        <v>0</v>
      </c>
      <c r="H50" s="2">
        <f t="shared" si="6"/>
        <v>0</v>
      </c>
      <c r="I50" s="6"/>
      <c r="J50" s="6"/>
      <c r="K50" s="6"/>
    </row>
  </sheetData>
  <mergeCells count="5">
    <mergeCell ref="A5:C6"/>
    <mergeCell ref="D5:H5"/>
    <mergeCell ref="I5:I6"/>
    <mergeCell ref="K5:K6"/>
    <mergeCell ref="J5:J6"/>
  </mergeCells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1-1</vt:lpstr>
      <vt:lpstr>1-2</vt:lpstr>
      <vt:lpstr>1-3</vt:lpstr>
      <vt:lpstr>1-4</vt:lpstr>
      <vt:lpstr>1-5</vt:lpstr>
      <vt:lpstr>1-6</vt:lpstr>
      <vt:lpstr>1-7</vt:lpstr>
      <vt:lpstr>1-8</vt:lpstr>
      <vt:lpstr>1-9</vt:lpstr>
      <vt:lpstr>1-10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TJC</dc:creator>
  <cp:lastModifiedBy>Thanittha Chuenchit</cp:lastModifiedBy>
  <dcterms:created xsi:type="dcterms:W3CDTF">2019-01-06T03:19:43Z</dcterms:created>
  <dcterms:modified xsi:type="dcterms:W3CDTF">2023-12-22T05:12:05Z</dcterms:modified>
</cp:coreProperties>
</file>