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สมรรถนะ66\"/>
    </mc:Choice>
  </mc:AlternateContent>
  <xr:revisionPtr revIDLastSave="0" documentId="13_ncr:1_{8AF19E12-EA2B-4BFF-98D7-A707B0ED4491}" xr6:coauthVersionLast="47" xr6:coauthVersionMax="47" xr10:uidLastSave="{00000000-0000-0000-0000-000000000000}"/>
  <bookViews>
    <workbookView xWindow="9510" yWindow="0" windowWidth="9790" windowHeight="10170" firstSheet="4" activeTab="9" xr2:uid="{00000000-000D-0000-FFFF-FFFF00000000}"/>
  </bookViews>
  <sheets>
    <sheet name="3-1" sheetId="1" r:id="rId1"/>
    <sheet name="3-2" sheetId="2" r:id="rId2"/>
    <sheet name="3-3" sheetId="3" r:id="rId3"/>
    <sheet name="3-4" sheetId="4" r:id="rId4"/>
    <sheet name="3-5" sheetId="5" r:id="rId5"/>
    <sheet name="3-6" sheetId="6" r:id="rId6"/>
    <sheet name="3-7" sheetId="7" r:id="rId7"/>
    <sheet name="3-8" sheetId="8" r:id="rId8"/>
    <sheet name="3-9" sheetId="10" r:id="rId9"/>
    <sheet name="3-10" sheetId="9" r:id="rId10"/>
  </sheets>
  <calcPr calcId="191029"/>
</workbook>
</file>

<file path=xl/calcChain.xml><?xml version="1.0" encoding="utf-8"?>
<calcChain xmlns="http://schemas.openxmlformats.org/spreadsheetml/2006/main">
  <c r="E50" i="9" l="1"/>
  <c r="F50" i="9"/>
  <c r="G50" i="9"/>
  <c r="H50" i="9"/>
  <c r="E49" i="9"/>
  <c r="F49" i="9"/>
  <c r="G49" i="9"/>
  <c r="H49" i="9"/>
  <c r="E48" i="9"/>
  <c r="F48" i="9"/>
  <c r="G48" i="9"/>
  <c r="H48" i="9"/>
  <c r="E47" i="9"/>
  <c r="F47" i="9"/>
  <c r="G47" i="9"/>
  <c r="H47" i="9"/>
  <c r="D48" i="9"/>
  <c r="D47" i="9"/>
  <c r="D50" i="9"/>
  <c r="D49" i="9"/>
  <c r="K19" i="10"/>
  <c r="J19" i="10"/>
  <c r="I19" i="10"/>
  <c r="K44" i="10"/>
  <c r="J44" i="10"/>
  <c r="I44" i="10"/>
  <c r="E49" i="10"/>
  <c r="F49" i="10"/>
  <c r="G49" i="10"/>
  <c r="H49" i="10"/>
  <c r="E48" i="10"/>
  <c r="F48" i="10"/>
  <c r="G48" i="10"/>
  <c r="H48" i="10"/>
  <c r="E47" i="10"/>
  <c r="F47" i="10"/>
  <c r="G47" i="10"/>
  <c r="H47" i="10"/>
  <c r="E46" i="10"/>
  <c r="F46" i="10"/>
  <c r="G46" i="10"/>
  <c r="H46" i="10"/>
  <c r="D49" i="10"/>
  <c r="D48" i="10"/>
  <c r="D46" i="10"/>
  <c r="D47" i="10"/>
  <c r="K45" i="8"/>
  <c r="J45" i="8"/>
  <c r="J46" i="8"/>
  <c r="I45" i="8"/>
  <c r="E50" i="8"/>
  <c r="F50" i="8"/>
  <c r="G50" i="8"/>
  <c r="H50" i="8"/>
  <c r="E49" i="8"/>
  <c r="F49" i="8"/>
  <c r="G49" i="8"/>
  <c r="H49" i="8"/>
  <c r="E48" i="8"/>
  <c r="F48" i="8"/>
  <c r="G48" i="8"/>
  <c r="H48" i="8"/>
  <c r="D48" i="8"/>
  <c r="E47" i="8"/>
  <c r="F47" i="8"/>
  <c r="G47" i="8"/>
  <c r="H47" i="8"/>
  <c r="D50" i="8"/>
  <c r="D49" i="8"/>
  <c r="D47" i="8"/>
  <c r="E47" i="7"/>
  <c r="F47" i="7"/>
  <c r="G47" i="7"/>
  <c r="H47" i="7"/>
  <c r="E46" i="7"/>
  <c r="F46" i="7"/>
  <c r="G46" i="7"/>
  <c r="H46" i="7"/>
  <c r="E45" i="7"/>
  <c r="F45" i="7"/>
  <c r="G45" i="7"/>
  <c r="H45" i="7"/>
  <c r="E44" i="7"/>
  <c r="F44" i="7"/>
  <c r="G44" i="7"/>
  <c r="H44" i="7"/>
  <c r="D47" i="7"/>
  <c r="D46" i="7"/>
  <c r="D45" i="7"/>
  <c r="D44" i="7"/>
  <c r="K41" i="7"/>
  <c r="K42" i="7"/>
  <c r="J41" i="7"/>
  <c r="J42" i="7"/>
  <c r="I41" i="7"/>
  <c r="I42" i="7"/>
  <c r="K41" i="6"/>
  <c r="J41" i="6"/>
  <c r="I41" i="6"/>
  <c r="D46" i="6"/>
  <c r="D45" i="6"/>
  <c r="D44" i="6"/>
  <c r="D43" i="6"/>
  <c r="K40" i="5"/>
  <c r="K41" i="5"/>
  <c r="K42" i="5"/>
  <c r="J40" i="5"/>
  <c r="J41" i="5"/>
  <c r="J42" i="5"/>
  <c r="I40" i="5"/>
  <c r="I41" i="5"/>
  <c r="I42" i="5"/>
  <c r="E46" i="5"/>
  <c r="F46" i="5"/>
  <c r="G46" i="5"/>
  <c r="H46" i="5"/>
  <c r="E45" i="5"/>
  <c r="F45" i="5"/>
  <c r="G45" i="5"/>
  <c r="H45" i="5"/>
  <c r="E44" i="5"/>
  <c r="F44" i="5"/>
  <c r="G44" i="5"/>
  <c r="H44" i="5"/>
  <c r="E43" i="5"/>
  <c r="F43" i="5"/>
  <c r="G43" i="5"/>
  <c r="H43" i="5"/>
  <c r="D46" i="5"/>
  <c r="D45" i="5"/>
  <c r="D44" i="5"/>
  <c r="D43" i="5"/>
  <c r="E47" i="4"/>
  <c r="F47" i="4"/>
  <c r="G47" i="4"/>
  <c r="H47" i="4"/>
  <c r="E46" i="4"/>
  <c r="F46" i="4"/>
  <c r="G46" i="4"/>
  <c r="H46" i="4"/>
  <c r="E45" i="4"/>
  <c r="F45" i="4"/>
  <c r="G45" i="4"/>
  <c r="H45" i="4"/>
  <c r="E44" i="4"/>
  <c r="F44" i="4"/>
  <c r="G44" i="4"/>
  <c r="H44" i="4"/>
  <c r="D47" i="4"/>
  <c r="D46" i="4"/>
  <c r="D45" i="4"/>
  <c r="D44" i="4"/>
  <c r="E46" i="3"/>
  <c r="F46" i="3"/>
  <c r="G46" i="3"/>
  <c r="H46" i="3"/>
  <c r="E45" i="3"/>
  <c r="F45" i="3"/>
  <c r="G45" i="3"/>
  <c r="H45" i="3"/>
  <c r="E44" i="3"/>
  <c r="F44" i="3"/>
  <c r="G44" i="3"/>
  <c r="H44" i="3"/>
  <c r="E43" i="3"/>
  <c r="F43" i="3"/>
  <c r="G43" i="3"/>
  <c r="H43" i="3"/>
  <c r="D46" i="3"/>
  <c r="D45" i="3"/>
  <c r="D44" i="3"/>
  <c r="D43" i="3"/>
  <c r="K35" i="2"/>
  <c r="K36" i="2"/>
  <c r="K37" i="2"/>
  <c r="K38" i="2"/>
  <c r="K39" i="2"/>
  <c r="J35" i="2"/>
  <c r="J36" i="2"/>
  <c r="J37" i="2"/>
  <c r="J38" i="2"/>
  <c r="J39" i="2"/>
  <c r="I36" i="2"/>
  <c r="I37" i="2"/>
  <c r="I38" i="2"/>
  <c r="I39" i="2"/>
  <c r="E55" i="2"/>
  <c r="F55" i="2"/>
  <c r="G55" i="2"/>
  <c r="H55" i="2"/>
  <c r="E56" i="2"/>
  <c r="F56" i="2"/>
  <c r="G56" i="2"/>
  <c r="H56" i="2"/>
  <c r="E57" i="2"/>
  <c r="F57" i="2"/>
  <c r="G57" i="2"/>
  <c r="H57" i="2"/>
  <c r="E58" i="2"/>
  <c r="F58" i="2"/>
  <c r="G58" i="2"/>
  <c r="H58" i="2"/>
  <c r="D58" i="2"/>
  <c r="D57" i="2"/>
  <c r="D56" i="2"/>
  <c r="D55" i="2"/>
  <c r="K41" i="1"/>
  <c r="K42" i="1"/>
  <c r="J41" i="1"/>
  <c r="J42" i="1"/>
  <c r="J43" i="1"/>
  <c r="I40" i="1"/>
  <c r="I41" i="1"/>
  <c r="I42" i="1"/>
  <c r="E47" i="1"/>
  <c r="F47" i="1"/>
  <c r="G47" i="1"/>
  <c r="H47" i="1"/>
  <c r="E46" i="1"/>
  <c r="F46" i="1"/>
  <c r="G46" i="1"/>
  <c r="H46" i="1"/>
  <c r="E45" i="1"/>
  <c r="F45" i="1"/>
  <c r="G45" i="1"/>
  <c r="H45" i="1"/>
  <c r="E44" i="1"/>
  <c r="F44" i="1"/>
  <c r="G44" i="1"/>
  <c r="H44" i="1"/>
  <c r="D47" i="1"/>
  <c r="D46" i="1"/>
  <c r="D45" i="1"/>
  <c r="D44" i="1"/>
  <c r="I37" i="1"/>
  <c r="J37" i="1" s="1"/>
  <c r="K37" i="1" s="1"/>
  <c r="I41" i="10"/>
  <c r="J41" i="10" s="1"/>
  <c r="K41" i="10" s="1"/>
  <c r="I42" i="10"/>
  <c r="J42" i="10" s="1"/>
  <c r="K42" i="10" s="1"/>
  <c r="I43" i="10"/>
  <c r="J43" i="10" s="1"/>
  <c r="K43" i="10" s="1"/>
  <c r="I45" i="10"/>
  <c r="J45" i="10" s="1"/>
  <c r="K45" i="10" s="1"/>
  <c r="I16" i="10"/>
  <c r="J16" i="10" s="1"/>
  <c r="K16" i="10" s="1"/>
  <c r="I17" i="10"/>
  <c r="J17" i="10" s="1"/>
  <c r="K17" i="10" s="1"/>
  <c r="I18" i="10"/>
  <c r="J18" i="10" s="1"/>
  <c r="K18" i="10" s="1"/>
  <c r="I20" i="8"/>
  <c r="J20" i="8" s="1"/>
  <c r="K20" i="8" s="1"/>
  <c r="I26" i="5"/>
  <c r="J26" i="5" s="1"/>
  <c r="K26" i="5" s="1"/>
  <c r="I41" i="4"/>
  <c r="J41" i="4" s="1"/>
  <c r="K41" i="4" s="1"/>
  <c r="J40" i="3"/>
  <c r="K40" i="3" s="1"/>
  <c r="I40" i="3"/>
  <c r="I41" i="3"/>
  <c r="J41" i="3" s="1"/>
  <c r="K41" i="3" s="1"/>
  <c r="I42" i="3"/>
  <c r="J42" i="3" s="1"/>
  <c r="K42" i="3" s="1"/>
  <c r="I52" i="2"/>
  <c r="J52" i="2" s="1"/>
  <c r="K52" i="2" s="1"/>
  <c r="I53" i="2"/>
  <c r="J53" i="2" s="1"/>
  <c r="K53" i="2" s="1"/>
  <c r="I54" i="2"/>
  <c r="J54" i="2" s="1"/>
  <c r="K54" i="2" s="1"/>
  <c r="J40" i="1"/>
  <c r="K40" i="1" s="1"/>
  <c r="I43" i="1"/>
  <c r="I21" i="1"/>
  <c r="J21" i="1" s="1"/>
  <c r="K21" i="1" s="1"/>
  <c r="I22" i="1"/>
  <c r="J22" i="1" s="1"/>
  <c r="K22" i="1" s="1"/>
  <c r="I44" i="8"/>
  <c r="J44" i="8" s="1"/>
  <c r="K44" i="8" s="1"/>
  <c r="I46" i="8"/>
  <c r="I38" i="6"/>
  <c r="J38" i="6" s="1"/>
  <c r="K38" i="6" s="1"/>
  <c r="I39" i="6"/>
  <c r="J39" i="6" s="1"/>
  <c r="K39" i="6" s="1"/>
  <c r="I40" i="6"/>
  <c r="J40" i="6" s="1"/>
  <c r="K40" i="6" s="1"/>
  <c r="I42" i="6"/>
  <c r="J42" i="6" s="1"/>
  <c r="K42" i="6" s="1"/>
  <c r="I38" i="5"/>
  <c r="J38" i="5" s="1"/>
  <c r="K38" i="5" s="1"/>
  <c r="I39" i="5"/>
  <c r="J39" i="5" s="1"/>
  <c r="K39" i="5" s="1"/>
  <c r="I51" i="2"/>
  <c r="J51" i="2" s="1"/>
  <c r="K51" i="2" s="1"/>
  <c r="I40" i="10"/>
  <c r="J40" i="10" s="1"/>
  <c r="K40" i="10" s="1"/>
  <c r="I39" i="10"/>
  <c r="J39" i="10" s="1"/>
  <c r="K39" i="10" s="1"/>
  <c r="I38" i="10"/>
  <c r="J38" i="10" s="1"/>
  <c r="K38" i="10" s="1"/>
  <c r="I37" i="10"/>
  <c r="J37" i="10" s="1"/>
  <c r="K37" i="10" s="1"/>
  <c r="I36" i="10"/>
  <c r="J36" i="10" s="1"/>
  <c r="K36" i="10" s="1"/>
  <c r="I35" i="10"/>
  <c r="J35" i="10" s="1"/>
  <c r="K35" i="10" s="1"/>
  <c r="I34" i="10"/>
  <c r="J34" i="10" s="1"/>
  <c r="K34" i="10" s="1"/>
  <c r="I33" i="10"/>
  <c r="J33" i="10" s="1"/>
  <c r="K33" i="10" s="1"/>
  <c r="I32" i="10"/>
  <c r="J32" i="10" s="1"/>
  <c r="K32" i="10" s="1"/>
  <c r="I31" i="10"/>
  <c r="J31" i="10" s="1"/>
  <c r="K31" i="10" s="1"/>
  <c r="I30" i="10"/>
  <c r="J30" i="10" s="1"/>
  <c r="K30" i="10" s="1"/>
  <c r="I29" i="10"/>
  <c r="J29" i="10" s="1"/>
  <c r="K29" i="10" s="1"/>
  <c r="I28" i="10"/>
  <c r="J28" i="10" s="1"/>
  <c r="K28" i="10" s="1"/>
  <c r="I27" i="10"/>
  <c r="J27" i="10" s="1"/>
  <c r="K27" i="10" s="1"/>
  <c r="I26" i="10"/>
  <c r="J26" i="10" s="1"/>
  <c r="K26" i="10" s="1"/>
  <c r="I25" i="10"/>
  <c r="J25" i="10" s="1"/>
  <c r="K25" i="10" s="1"/>
  <c r="I24" i="10"/>
  <c r="J24" i="10" s="1"/>
  <c r="K24" i="10" s="1"/>
  <c r="I23" i="10"/>
  <c r="J23" i="10" s="1"/>
  <c r="K23" i="10" s="1"/>
  <c r="I22" i="10"/>
  <c r="J22" i="10" s="1"/>
  <c r="K22" i="10" s="1"/>
  <c r="I21" i="10"/>
  <c r="J21" i="10" s="1"/>
  <c r="K21" i="10" s="1"/>
  <c r="I20" i="10"/>
  <c r="J20" i="10" s="1"/>
  <c r="K20" i="10" s="1"/>
  <c r="I15" i="10"/>
  <c r="J15" i="10" s="1"/>
  <c r="K15" i="10" s="1"/>
  <c r="I14" i="10"/>
  <c r="J14" i="10" s="1"/>
  <c r="K14" i="10" s="1"/>
  <c r="I13" i="10"/>
  <c r="J13" i="10" s="1"/>
  <c r="K13" i="10" s="1"/>
  <c r="I12" i="10"/>
  <c r="J12" i="10" s="1"/>
  <c r="K12" i="10" s="1"/>
  <c r="I11" i="10"/>
  <c r="J11" i="10" s="1"/>
  <c r="K11" i="10" s="1"/>
  <c r="I10" i="10"/>
  <c r="J10" i="10" s="1"/>
  <c r="K10" i="10" s="1"/>
  <c r="I9" i="10"/>
  <c r="J9" i="10" s="1"/>
  <c r="K9" i="10" s="1"/>
  <c r="I8" i="10"/>
  <c r="J8" i="10" s="1"/>
  <c r="K8" i="10" s="1"/>
  <c r="I7" i="10"/>
  <c r="J7" i="10" s="1"/>
  <c r="K7" i="10" s="1"/>
  <c r="K46" i="8" l="1"/>
  <c r="K43" i="1"/>
  <c r="I50" i="2"/>
  <c r="J50" i="2" s="1"/>
  <c r="K50" i="2" s="1"/>
  <c r="I49" i="2"/>
  <c r="J49" i="2" s="1"/>
  <c r="K49" i="2" s="1"/>
  <c r="I48" i="2"/>
  <c r="J48" i="2" s="1"/>
  <c r="K48" i="2" s="1"/>
  <c r="I47" i="2"/>
  <c r="J47" i="2" s="1"/>
  <c r="K47" i="2" s="1"/>
  <c r="I46" i="2"/>
  <c r="J46" i="2" s="1"/>
  <c r="K46" i="2" s="1"/>
  <c r="I45" i="2"/>
  <c r="J45" i="2" s="1"/>
  <c r="K45" i="2" s="1"/>
  <c r="I44" i="2"/>
  <c r="J44" i="2" s="1"/>
  <c r="K44" i="2" s="1"/>
  <c r="I43" i="2"/>
  <c r="J43" i="2" s="1"/>
  <c r="K43" i="2" s="1"/>
  <c r="I42" i="2"/>
  <c r="J42" i="2" s="1"/>
  <c r="K42" i="2" s="1"/>
  <c r="I41" i="2"/>
  <c r="J41" i="2" s="1"/>
  <c r="K41" i="2" s="1"/>
  <c r="I40" i="2"/>
  <c r="J40" i="2" s="1"/>
  <c r="K40" i="2" s="1"/>
  <c r="I35" i="2"/>
  <c r="I34" i="2"/>
  <c r="J34" i="2" s="1"/>
  <c r="K34" i="2" s="1"/>
  <c r="I33" i="2"/>
  <c r="J33" i="2" s="1"/>
  <c r="K33" i="2" s="1"/>
  <c r="I32" i="2"/>
  <c r="J32" i="2" s="1"/>
  <c r="K32" i="2" s="1"/>
  <c r="I31" i="2"/>
  <c r="J31" i="2" s="1"/>
  <c r="K31" i="2" s="1"/>
  <c r="I30" i="2"/>
  <c r="J30" i="2" s="1"/>
  <c r="K30" i="2" s="1"/>
  <c r="I29" i="2"/>
  <c r="J29" i="2" s="1"/>
  <c r="K29" i="2" s="1"/>
  <c r="I28" i="2"/>
  <c r="J28" i="2" s="1"/>
  <c r="K28" i="2" s="1"/>
  <c r="I27" i="2"/>
  <c r="J27" i="2" s="1"/>
  <c r="K27" i="2" s="1"/>
  <c r="I26" i="2"/>
  <c r="J26" i="2" s="1"/>
  <c r="K26" i="2" s="1"/>
  <c r="I25" i="2"/>
  <c r="J25" i="2" s="1"/>
  <c r="K25" i="2" s="1"/>
  <c r="I24" i="2"/>
  <c r="J24" i="2" s="1"/>
  <c r="K24" i="2" s="1"/>
  <c r="I23" i="2"/>
  <c r="J23" i="2" s="1"/>
  <c r="K23" i="2" s="1"/>
  <c r="I22" i="2"/>
  <c r="J22" i="2" s="1"/>
  <c r="K22" i="2" s="1"/>
  <c r="I21" i="2"/>
  <c r="J21" i="2" s="1"/>
  <c r="K21" i="2" s="1"/>
  <c r="I20" i="2"/>
  <c r="J20" i="2" s="1"/>
  <c r="K20" i="2" s="1"/>
  <c r="I19" i="2"/>
  <c r="J19" i="2" s="1"/>
  <c r="K19" i="2" s="1"/>
  <c r="I18" i="2"/>
  <c r="J18" i="2" s="1"/>
  <c r="K18" i="2" s="1"/>
  <c r="E46" i="6" l="1"/>
  <c r="F46" i="6"/>
  <c r="G46" i="6"/>
  <c r="H46" i="6"/>
  <c r="E45" i="6"/>
  <c r="F45" i="6"/>
  <c r="G45" i="6"/>
  <c r="H45" i="6"/>
  <c r="E44" i="6"/>
  <c r="F44" i="6"/>
  <c r="G44" i="6"/>
  <c r="H44" i="6"/>
  <c r="E43" i="6"/>
  <c r="F43" i="6"/>
  <c r="G43" i="6"/>
  <c r="H43" i="6"/>
  <c r="K44" i="9" l="1"/>
  <c r="K45" i="9"/>
  <c r="J44" i="9"/>
  <c r="J45" i="9"/>
  <c r="I43" i="9"/>
  <c r="J43" i="9" s="1"/>
  <c r="K43" i="9" s="1"/>
  <c r="I44" i="9"/>
  <c r="I45" i="9"/>
  <c r="I46" i="9"/>
  <c r="J46" i="9" s="1"/>
  <c r="K46" i="9" s="1"/>
  <c r="I43" i="7"/>
  <c r="J43" i="7" s="1"/>
  <c r="K43" i="7" s="1"/>
  <c r="I39" i="1"/>
  <c r="J39" i="1" s="1"/>
  <c r="K39" i="1" s="1"/>
  <c r="I39" i="4"/>
  <c r="J39" i="4" s="1"/>
  <c r="K39" i="4" s="1"/>
  <c r="I40" i="4"/>
  <c r="J40" i="4" s="1"/>
  <c r="K40" i="4" s="1"/>
  <c r="I42" i="4"/>
  <c r="J42" i="4" s="1"/>
  <c r="K42" i="4" s="1"/>
  <c r="I43" i="4"/>
  <c r="J43" i="4" s="1"/>
  <c r="K43" i="4" s="1"/>
  <c r="I38" i="3"/>
  <c r="J38" i="3" s="1"/>
  <c r="K38" i="3" s="1"/>
  <c r="I39" i="3"/>
  <c r="J39" i="3" s="1"/>
  <c r="K39" i="3" s="1"/>
  <c r="I7" i="1"/>
  <c r="J7" i="1" s="1"/>
  <c r="K7" i="1" s="1"/>
  <c r="I8" i="1"/>
  <c r="J8" i="1" s="1"/>
  <c r="K8" i="1" s="1"/>
  <c r="I8" i="9" l="1"/>
  <c r="J8" i="9" s="1"/>
  <c r="K8" i="9" s="1"/>
  <c r="I9" i="9"/>
  <c r="J9" i="9" s="1"/>
  <c r="K9" i="9" s="1"/>
  <c r="I10" i="9"/>
  <c r="J10" i="9" s="1"/>
  <c r="K10" i="9" s="1"/>
  <c r="I11" i="9"/>
  <c r="J11" i="9" s="1"/>
  <c r="K11" i="9" s="1"/>
  <c r="I12" i="9"/>
  <c r="J12" i="9" s="1"/>
  <c r="K12" i="9" s="1"/>
  <c r="I13" i="9"/>
  <c r="J13" i="9" s="1"/>
  <c r="K13" i="9" s="1"/>
  <c r="I14" i="9"/>
  <c r="J14" i="9" s="1"/>
  <c r="K14" i="9" s="1"/>
  <c r="I15" i="9"/>
  <c r="J15" i="9" s="1"/>
  <c r="K15" i="9" s="1"/>
  <c r="I16" i="9"/>
  <c r="J16" i="9" s="1"/>
  <c r="K16" i="9" s="1"/>
  <c r="I17" i="9"/>
  <c r="J17" i="9" s="1"/>
  <c r="K17" i="9" s="1"/>
  <c r="I18" i="9"/>
  <c r="J18" i="9" s="1"/>
  <c r="K18" i="9" s="1"/>
  <c r="I19" i="9"/>
  <c r="J19" i="9" s="1"/>
  <c r="K19" i="9" s="1"/>
  <c r="I20" i="9"/>
  <c r="J20" i="9" s="1"/>
  <c r="K20" i="9" s="1"/>
  <c r="I21" i="9"/>
  <c r="J21" i="9" s="1"/>
  <c r="K21" i="9" s="1"/>
  <c r="I22" i="9"/>
  <c r="J22" i="9" s="1"/>
  <c r="K22" i="9" s="1"/>
  <c r="I23" i="9"/>
  <c r="J23" i="9" s="1"/>
  <c r="K23" i="9" s="1"/>
  <c r="I24" i="9"/>
  <c r="J24" i="9" s="1"/>
  <c r="K24" i="9" s="1"/>
  <c r="I25" i="9"/>
  <c r="J25" i="9" s="1"/>
  <c r="K25" i="9" s="1"/>
  <c r="I26" i="9"/>
  <c r="J26" i="9" s="1"/>
  <c r="K26" i="9" s="1"/>
  <c r="I27" i="9"/>
  <c r="J27" i="9" s="1"/>
  <c r="K27" i="9" s="1"/>
  <c r="I28" i="9"/>
  <c r="J28" i="9" s="1"/>
  <c r="K28" i="9" s="1"/>
  <c r="I29" i="9"/>
  <c r="J29" i="9" s="1"/>
  <c r="K29" i="9" s="1"/>
  <c r="I30" i="9"/>
  <c r="J30" i="9" s="1"/>
  <c r="K30" i="9" s="1"/>
  <c r="I31" i="9"/>
  <c r="J31" i="9" s="1"/>
  <c r="K31" i="9" s="1"/>
  <c r="I32" i="9"/>
  <c r="J32" i="9" s="1"/>
  <c r="K32" i="9" s="1"/>
  <c r="I33" i="9"/>
  <c r="J33" i="9" s="1"/>
  <c r="K33" i="9" s="1"/>
  <c r="I34" i="9"/>
  <c r="J34" i="9" s="1"/>
  <c r="K34" i="9" s="1"/>
  <c r="I35" i="9"/>
  <c r="J35" i="9" s="1"/>
  <c r="K35" i="9" s="1"/>
  <c r="I36" i="9"/>
  <c r="J36" i="9" s="1"/>
  <c r="K36" i="9" s="1"/>
  <c r="I37" i="9"/>
  <c r="J37" i="9" s="1"/>
  <c r="K37" i="9" s="1"/>
  <c r="I38" i="9"/>
  <c r="J38" i="9" s="1"/>
  <c r="K38" i="9" s="1"/>
  <c r="I39" i="9"/>
  <c r="J39" i="9" s="1"/>
  <c r="K39" i="9" s="1"/>
  <c r="I40" i="9"/>
  <c r="J40" i="9" s="1"/>
  <c r="K40" i="9" s="1"/>
  <c r="I41" i="9"/>
  <c r="J41" i="9" s="1"/>
  <c r="K41" i="9" s="1"/>
  <c r="I42" i="9"/>
  <c r="J42" i="9" s="1"/>
  <c r="K42" i="9" s="1"/>
  <c r="I7" i="9"/>
  <c r="J7" i="9" s="1"/>
  <c r="K7" i="9" s="1"/>
  <c r="I8" i="8"/>
  <c r="J8" i="8" s="1"/>
  <c r="K8" i="8" s="1"/>
  <c r="I9" i="8"/>
  <c r="J9" i="8" s="1"/>
  <c r="K9" i="8" s="1"/>
  <c r="I10" i="8"/>
  <c r="J10" i="8" s="1"/>
  <c r="K10" i="8" s="1"/>
  <c r="I11" i="8"/>
  <c r="J11" i="8" s="1"/>
  <c r="K11" i="8" s="1"/>
  <c r="I12" i="8"/>
  <c r="J12" i="8" s="1"/>
  <c r="K12" i="8" s="1"/>
  <c r="I13" i="8"/>
  <c r="J13" i="8" s="1"/>
  <c r="K13" i="8" s="1"/>
  <c r="I14" i="8"/>
  <c r="J14" i="8" s="1"/>
  <c r="K14" i="8" s="1"/>
  <c r="I15" i="8"/>
  <c r="J15" i="8" s="1"/>
  <c r="K15" i="8" s="1"/>
  <c r="I16" i="8"/>
  <c r="J16" i="8" s="1"/>
  <c r="K16" i="8" s="1"/>
  <c r="I17" i="8"/>
  <c r="J17" i="8" s="1"/>
  <c r="K17" i="8" s="1"/>
  <c r="I18" i="8"/>
  <c r="J18" i="8" s="1"/>
  <c r="K18" i="8" s="1"/>
  <c r="I19" i="8"/>
  <c r="J19" i="8" s="1"/>
  <c r="K19" i="8" s="1"/>
  <c r="I21" i="8"/>
  <c r="J21" i="8" s="1"/>
  <c r="K21" i="8" s="1"/>
  <c r="I22" i="8"/>
  <c r="J22" i="8" s="1"/>
  <c r="K22" i="8" s="1"/>
  <c r="I23" i="8"/>
  <c r="J23" i="8" s="1"/>
  <c r="K23" i="8" s="1"/>
  <c r="I24" i="8"/>
  <c r="J24" i="8" s="1"/>
  <c r="K24" i="8" s="1"/>
  <c r="I25" i="8"/>
  <c r="J25" i="8" s="1"/>
  <c r="K25" i="8" s="1"/>
  <c r="I26" i="8"/>
  <c r="J26" i="8" s="1"/>
  <c r="K26" i="8" s="1"/>
  <c r="I27" i="8"/>
  <c r="J27" i="8" s="1"/>
  <c r="K27" i="8" s="1"/>
  <c r="I28" i="8"/>
  <c r="J28" i="8" s="1"/>
  <c r="K28" i="8" s="1"/>
  <c r="I29" i="8"/>
  <c r="J29" i="8" s="1"/>
  <c r="K29" i="8" s="1"/>
  <c r="I30" i="8"/>
  <c r="J30" i="8" s="1"/>
  <c r="K30" i="8" s="1"/>
  <c r="I31" i="8"/>
  <c r="J31" i="8" s="1"/>
  <c r="K31" i="8" s="1"/>
  <c r="I32" i="8"/>
  <c r="J32" i="8" s="1"/>
  <c r="K32" i="8" s="1"/>
  <c r="I33" i="8"/>
  <c r="J33" i="8" s="1"/>
  <c r="K33" i="8" s="1"/>
  <c r="I34" i="8"/>
  <c r="J34" i="8" s="1"/>
  <c r="K34" i="8" s="1"/>
  <c r="I35" i="8"/>
  <c r="J35" i="8" s="1"/>
  <c r="K35" i="8" s="1"/>
  <c r="I36" i="8"/>
  <c r="J36" i="8" s="1"/>
  <c r="K36" i="8" s="1"/>
  <c r="I37" i="8"/>
  <c r="J37" i="8" s="1"/>
  <c r="K37" i="8" s="1"/>
  <c r="I38" i="8"/>
  <c r="J38" i="8" s="1"/>
  <c r="K38" i="8" s="1"/>
  <c r="I39" i="8"/>
  <c r="J39" i="8" s="1"/>
  <c r="K39" i="8" s="1"/>
  <c r="I40" i="8"/>
  <c r="J40" i="8" s="1"/>
  <c r="K40" i="8" s="1"/>
  <c r="I41" i="8"/>
  <c r="J41" i="8" s="1"/>
  <c r="K41" i="8" s="1"/>
  <c r="I42" i="8"/>
  <c r="J42" i="8" s="1"/>
  <c r="K42" i="8" s="1"/>
  <c r="I43" i="8"/>
  <c r="J43" i="8" s="1"/>
  <c r="K43" i="8" s="1"/>
  <c r="I7" i="8"/>
  <c r="I8" i="7"/>
  <c r="J8" i="7" s="1"/>
  <c r="K8" i="7" s="1"/>
  <c r="I9" i="7"/>
  <c r="J9" i="7" s="1"/>
  <c r="K9" i="7" s="1"/>
  <c r="I10" i="7"/>
  <c r="J10" i="7" s="1"/>
  <c r="K10" i="7" s="1"/>
  <c r="I11" i="7"/>
  <c r="J11" i="7" s="1"/>
  <c r="K11" i="7" s="1"/>
  <c r="I12" i="7"/>
  <c r="J12" i="7" s="1"/>
  <c r="K12" i="7" s="1"/>
  <c r="I13" i="7"/>
  <c r="J13" i="7" s="1"/>
  <c r="K13" i="7" s="1"/>
  <c r="I14" i="7"/>
  <c r="J14" i="7" s="1"/>
  <c r="K14" i="7" s="1"/>
  <c r="I15" i="7"/>
  <c r="J15" i="7" s="1"/>
  <c r="K15" i="7" s="1"/>
  <c r="I16" i="7"/>
  <c r="J16" i="7" s="1"/>
  <c r="K16" i="7" s="1"/>
  <c r="I17" i="7"/>
  <c r="J17" i="7" s="1"/>
  <c r="K17" i="7" s="1"/>
  <c r="I18" i="7"/>
  <c r="J18" i="7" s="1"/>
  <c r="K18" i="7" s="1"/>
  <c r="I19" i="7"/>
  <c r="J19" i="7" s="1"/>
  <c r="K19" i="7" s="1"/>
  <c r="I20" i="7"/>
  <c r="J20" i="7" s="1"/>
  <c r="K20" i="7" s="1"/>
  <c r="I21" i="7"/>
  <c r="J21" i="7" s="1"/>
  <c r="K21" i="7" s="1"/>
  <c r="I22" i="7"/>
  <c r="J22" i="7" s="1"/>
  <c r="K22" i="7" s="1"/>
  <c r="I23" i="7"/>
  <c r="J23" i="7" s="1"/>
  <c r="K23" i="7" s="1"/>
  <c r="I24" i="7"/>
  <c r="J24" i="7" s="1"/>
  <c r="K24" i="7" s="1"/>
  <c r="I25" i="7"/>
  <c r="J25" i="7" s="1"/>
  <c r="K25" i="7" s="1"/>
  <c r="I26" i="7"/>
  <c r="J26" i="7" s="1"/>
  <c r="K26" i="7" s="1"/>
  <c r="I27" i="7"/>
  <c r="J27" i="7" s="1"/>
  <c r="K27" i="7" s="1"/>
  <c r="I28" i="7"/>
  <c r="J28" i="7" s="1"/>
  <c r="K28" i="7" s="1"/>
  <c r="I29" i="7"/>
  <c r="J29" i="7" s="1"/>
  <c r="K29" i="7" s="1"/>
  <c r="I30" i="7"/>
  <c r="J30" i="7" s="1"/>
  <c r="K30" i="7" s="1"/>
  <c r="I31" i="7"/>
  <c r="J31" i="7" s="1"/>
  <c r="K31" i="7" s="1"/>
  <c r="I32" i="7"/>
  <c r="J32" i="7" s="1"/>
  <c r="K32" i="7" s="1"/>
  <c r="I33" i="7"/>
  <c r="J33" i="7" s="1"/>
  <c r="K33" i="7" s="1"/>
  <c r="I34" i="7"/>
  <c r="J34" i="7" s="1"/>
  <c r="K34" i="7" s="1"/>
  <c r="I35" i="7"/>
  <c r="J35" i="7" s="1"/>
  <c r="K35" i="7" s="1"/>
  <c r="I36" i="7"/>
  <c r="J36" i="7" s="1"/>
  <c r="K36" i="7" s="1"/>
  <c r="I37" i="7"/>
  <c r="J37" i="7" s="1"/>
  <c r="K37" i="7" s="1"/>
  <c r="I38" i="7"/>
  <c r="J38" i="7" s="1"/>
  <c r="K38" i="7" s="1"/>
  <c r="I39" i="7"/>
  <c r="J39" i="7" s="1"/>
  <c r="K39" i="7" s="1"/>
  <c r="I40" i="7"/>
  <c r="J40" i="7" s="1"/>
  <c r="K40" i="7" s="1"/>
  <c r="I7" i="7"/>
  <c r="J7" i="7" s="1"/>
  <c r="K7" i="7" s="1"/>
  <c r="I8" i="6"/>
  <c r="J8" i="6" s="1"/>
  <c r="K8" i="6" s="1"/>
  <c r="I9" i="6"/>
  <c r="J9" i="6" s="1"/>
  <c r="K9" i="6" s="1"/>
  <c r="I10" i="6"/>
  <c r="J10" i="6" s="1"/>
  <c r="K10" i="6" s="1"/>
  <c r="I11" i="6"/>
  <c r="J11" i="6" s="1"/>
  <c r="K11" i="6" s="1"/>
  <c r="I12" i="6"/>
  <c r="J12" i="6" s="1"/>
  <c r="K12" i="6" s="1"/>
  <c r="I13" i="6"/>
  <c r="J13" i="6" s="1"/>
  <c r="K13" i="6" s="1"/>
  <c r="I14" i="6"/>
  <c r="J14" i="6" s="1"/>
  <c r="K14" i="6" s="1"/>
  <c r="I15" i="6"/>
  <c r="J15" i="6" s="1"/>
  <c r="K15" i="6" s="1"/>
  <c r="I16" i="6"/>
  <c r="J16" i="6" s="1"/>
  <c r="K16" i="6" s="1"/>
  <c r="I17" i="6"/>
  <c r="J17" i="6" s="1"/>
  <c r="K17" i="6" s="1"/>
  <c r="I18" i="6"/>
  <c r="J18" i="6" s="1"/>
  <c r="K18" i="6" s="1"/>
  <c r="I19" i="6"/>
  <c r="J19" i="6" s="1"/>
  <c r="K19" i="6" s="1"/>
  <c r="I20" i="6"/>
  <c r="J20" i="6" s="1"/>
  <c r="K20" i="6" s="1"/>
  <c r="I21" i="6"/>
  <c r="J21" i="6" s="1"/>
  <c r="K21" i="6" s="1"/>
  <c r="I22" i="6"/>
  <c r="J22" i="6" s="1"/>
  <c r="K22" i="6" s="1"/>
  <c r="I23" i="6"/>
  <c r="J23" i="6" s="1"/>
  <c r="K23" i="6" s="1"/>
  <c r="I24" i="6"/>
  <c r="J24" i="6" s="1"/>
  <c r="K24" i="6" s="1"/>
  <c r="I25" i="6"/>
  <c r="J25" i="6" s="1"/>
  <c r="K25" i="6" s="1"/>
  <c r="I26" i="6"/>
  <c r="J26" i="6" s="1"/>
  <c r="K26" i="6" s="1"/>
  <c r="I27" i="6"/>
  <c r="J27" i="6" s="1"/>
  <c r="K27" i="6" s="1"/>
  <c r="I28" i="6"/>
  <c r="J28" i="6" s="1"/>
  <c r="K28" i="6" s="1"/>
  <c r="I29" i="6"/>
  <c r="J29" i="6" s="1"/>
  <c r="K29" i="6" s="1"/>
  <c r="I30" i="6"/>
  <c r="J30" i="6" s="1"/>
  <c r="K30" i="6" s="1"/>
  <c r="I31" i="6"/>
  <c r="J31" i="6" s="1"/>
  <c r="K31" i="6" s="1"/>
  <c r="I32" i="6"/>
  <c r="J32" i="6" s="1"/>
  <c r="K32" i="6" s="1"/>
  <c r="I33" i="6"/>
  <c r="J33" i="6" s="1"/>
  <c r="K33" i="6" s="1"/>
  <c r="I34" i="6"/>
  <c r="J34" i="6" s="1"/>
  <c r="K34" i="6" s="1"/>
  <c r="I35" i="6"/>
  <c r="J35" i="6" s="1"/>
  <c r="K35" i="6" s="1"/>
  <c r="I36" i="6"/>
  <c r="J36" i="6" s="1"/>
  <c r="K36" i="6" s="1"/>
  <c r="I37" i="6"/>
  <c r="J37" i="6" s="1"/>
  <c r="K37" i="6" s="1"/>
  <c r="I7" i="6"/>
  <c r="J7" i="6" s="1"/>
  <c r="K7" i="6" s="1"/>
  <c r="I8" i="5"/>
  <c r="J8" i="5" s="1"/>
  <c r="K8" i="5" s="1"/>
  <c r="I9" i="5"/>
  <c r="J9" i="5" s="1"/>
  <c r="K9" i="5" s="1"/>
  <c r="I10" i="5"/>
  <c r="J10" i="5" s="1"/>
  <c r="K10" i="5" s="1"/>
  <c r="I11" i="5"/>
  <c r="J11" i="5" s="1"/>
  <c r="K11" i="5" s="1"/>
  <c r="I12" i="5"/>
  <c r="J12" i="5" s="1"/>
  <c r="K12" i="5" s="1"/>
  <c r="I13" i="5"/>
  <c r="J13" i="5" s="1"/>
  <c r="K13" i="5" s="1"/>
  <c r="I14" i="5"/>
  <c r="J14" i="5" s="1"/>
  <c r="K14" i="5" s="1"/>
  <c r="I15" i="5"/>
  <c r="J15" i="5" s="1"/>
  <c r="K15" i="5" s="1"/>
  <c r="I16" i="5"/>
  <c r="J16" i="5" s="1"/>
  <c r="K16" i="5" s="1"/>
  <c r="I17" i="5"/>
  <c r="J17" i="5" s="1"/>
  <c r="K17" i="5" s="1"/>
  <c r="I18" i="5"/>
  <c r="J18" i="5" s="1"/>
  <c r="K18" i="5" s="1"/>
  <c r="I19" i="5"/>
  <c r="J19" i="5" s="1"/>
  <c r="K19" i="5" s="1"/>
  <c r="I20" i="5"/>
  <c r="J20" i="5" s="1"/>
  <c r="K20" i="5" s="1"/>
  <c r="I21" i="5"/>
  <c r="J21" i="5" s="1"/>
  <c r="K21" i="5" s="1"/>
  <c r="I22" i="5"/>
  <c r="J22" i="5" s="1"/>
  <c r="K22" i="5" s="1"/>
  <c r="I23" i="5"/>
  <c r="J23" i="5" s="1"/>
  <c r="K23" i="5" s="1"/>
  <c r="I24" i="5"/>
  <c r="J24" i="5" s="1"/>
  <c r="K24" i="5" s="1"/>
  <c r="I25" i="5"/>
  <c r="J25" i="5" s="1"/>
  <c r="K25" i="5" s="1"/>
  <c r="I27" i="5"/>
  <c r="J27" i="5" s="1"/>
  <c r="K27" i="5" s="1"/>
  <c r="I28" i="5"/>
  <c r="J28" i="5" s="1"/>
  <c r="K28" i="5" s="1"/>
  <c r="I29" i="5"/>
  <c r="J29" i="5" s="1"/>
  <c r="K29" i="5" s="1"/>
  <c r="I30" i="5"/>
  <c r="J30" i="5" s="1"/>
  <c r="K30" i="5" s="1"/>
  <c r="I31" i="5"/>
  <c r="J31" i="5" s="1"/>
  <c r="K31" i="5" s="1"/>
  <c r="I32" i="5"/>
  <c r="J32" i="5" s="1"/>
  <c r="K32" i="5" s="1"/>
  <c r="I33" i="5"/>
  <c r="J33" i="5" s="1"/>
  <c r="K33" i="5" s="1"/>
  <c r="I34" i="5"/>
  <c r="J34" i="5" s="1"/>
  <c r="K34" i="5" s="1"/>
  <c r="I35" i="5"/>
  <c r="J35" i="5" s="1"/>
  <c r="K35" i="5" s="1"/>
  <c r="I36" i="5"/>
  <c r="J36" i="5" s="1"/>
  <c r="K36" i="5" s="1"/>
  <c r="I37" i="5"/>
  <c r="J37" i="5" s="1"/>
  <c r="K37" i="5" s="1"/>
  <c r="I7" i="5"/>
  <c r="J7" i="5" s="1"/>
  <c r="K7" i="5" s="1"/>
  <c r="I8" i="4"/>
  <c r="J8" i="4" s="1"/>
  <c r="K8" i="4" s="1"/>
  <c r="I9" i="4"/>
  <c r="J9" i="4" s="1"/>
  <c r="K9" i="4" s="1"/>
  <c r="I10" i="4"/>
  <c r="J10" i="4" s="1"/>
  <c r="K10" i="4" s="1"/>
  <c r="I11" i="4"/>
  <c r="J11" i="4" s="1"/>
  <c r="K11" i="4" s="1"/>
  <c r="I12" i="4"/>
  <c r="J12" i="4" s="1"/>
  <c r="K12" i="4" s="1"/>
  <c r="I13" i="4"/>
  <c r="J13" i="4" s="1"/>
  <c r="K13" i="4" s="1"/>
  <c r="I14" i="4"/>
  <c r="J14" i="4" s="1"/>
  <c r="K14" i="4" s="1"/>
  <c r="I15" i="4"/>
  <c r="J15" i="4" s="1"/>
  <c r="K15" i="4" s="1"/>
  <c r="I16" i="4"/>
  <c r="J16" i="4" s="1"/>
  <c r="K16" i="4" s="1"/>
  <c r="I17" i="4"/>
  <c r="J17" i="4" s="1"/>
  <c r="K17" i="4" s="1"/>
  <c r="I18" i="4"/>
  <c r="J18" i="4" s="1"/>
  <c r="K18" i="4" s="1"/>
  <c r="I19" i="4"/>
  <c r="J19" i="4" s="1"/>
  <c r="K19" i="4" s="1"/>
  <c r="I20" i="4"/>
  <c r="J20" i="4" s="1"/>
  <c r="K20" i="4" s="1"/>
  <c r="I21" i="4"/>
  <c r="J21" i="4" s="1"/>
  <c r="K21" i="4" s="1"/>
  <c r="I22" i="4"/>
  <c r="J22" i="4" s="1"/>
  <c r="K22" i="4" s="1"/>
  <c r="I23" i="4"/>
  <c r="J23" i="4" s="1"/>
  <c r="K23" i="4" s="1"/>
  <c r="I24" i="4"/>
  <c r="J24" i="4" s="1"/>
  <c r="K24" i="4" s="1"/>
  <c r="I25" i="4"/>
  <c r="J25" i="4" s="1"/>
  <c r="K25" i="4" s="1"/>
  <c r="I26" i="4"/>
  <c r="J26" i="4" s="1"/>
  <c r="K26" i="4" s="1"/>
  <c r="I27" i="4"/>
  <c r="J27" i="4" s="1"/>
  <c r="K27" i="4" s="1"/>
  <c r="I28" i="4"/>
  <c r="J28" i="4" s="1"/>
  <c r="K28" i="4" s="1"/>
  <c r="I29" i="4"/>
  <c r="J29" i="4" s="1"/>
  <c r="K29" i="4" s="1"/>
  <c r="I30" i="4"/>
  <c r="J30" i="4" s="1"/>
  <c r="K30" i="4" s="1"/>
  <c r="I31" i="4"/>
  <c r="J31" i="4" s="1"/>
  <c r="K31" i="4" s="1"/>
  <c r="I32" i="4"/>
  <c r="J32" i="4" s="1"/>
  <c r="K32" i="4" s="1"/>
  <c r="I33" i="4"/>
  <c r="J33" i="4" s="1"/>
  <c r="K33" i="4" s="1"/>
  <c r="I34" i="4"/>
  <c r="J34" i="4" s="1"/>
  <c r="K34" i="4" s="1"/>
  <c r="I35" i="4"/>
  <c r="J35" i="4" s="1"/>
  <c r="K35" i="4" s="1"/>
  <c r="I36" i="4"/>
  <c r="J36" i="4" s="1"/>
  <c r="K36" i="4" s="1"/>
  <c r="I37" i="4"/>
  <c r="J37" i="4" s="1"/>
  <c r="K37" i="4" s="1"/>
  <c r="I38" i="4"/>
  <c r="J38" i="4" s="1"/>
  <c r="K38" i="4" s="1"/>
  <c r="I7" i="4"/>
  <c r="J7" i="4" s="1"/>
  <c r="K7" i="4" s="1"/>
  <c r="I8" i="3"/>
  <c r="J8" i="3" s="1"/>
  <c r="K8" i="3" s="1"/>
  <c r="I9" i="3"/>
  <c r="J9" i="3" s="1"/>
  <c r="K9" i="3" s="1"/>
  <c r="I10" i="3"/>
  <c r="J10" i="3" s="1"/>
  <c r="K10" i="3" s="1"/>
  <c r="I11" i="3"/>
  <c r="J11" i="3" s="1"/>
  <c r="K11" i="3" s="1"/>
  <c r="I12" i="3"/>
  <c r="J12" i="3" s="1"/>
  <c r="K12" i="3" s="1"/>
  <c r="I13" i="3"/>
  <c r="J13" i="3" s="1"/>
  <c r="K13" i="3" s="1"/>
  <c r="I14" i="3"/>
  <c r="J14" i="3" s="1"/>
  <c r="K14" i="3" s="1"/>
  <c r="I15" i="3"/>
  <c r="J15" i="3" s="1"/>
  <c r="K15" i="3" s="1"/>
  <c r="I16" i="3"/>
  <c r="J16" i="3" s="1"/>
  <c r="K16" i="3" s="1"/>
  <c r="I17" i="3"/>
  <c r="J17" i="3" s="1"/>
  <c r="K17" i="3" s="1"/>
  <c r="I18" i="3"/>
  <c r="J18" i="3" s="1"/>
  <c r="K18" i="3" s="1"/>
  <c r="I19" i="3"/>
  <c r="J19" i="3" s="1"/>
  <c r="K19" i="3" s="1"/>
  <c r="I20" i="3"/>
  <c r="J20" i="3" s="1"/>
  <c r="K20" i="3" s="1"/>
  <c r="I21" i="3"/>
  <c r="J21" i="3" s="1"/>
  <c r="K21" i="3" s="1"/>
  <c r="I22" i="3"/>
  <c r="J22" i="3" s="1"/>
  <c r="K22" i="3" s="1"/>
  <c r="I23" i="3"/>
  <c r="J23" i="3" s="1"/>
  <c r="K23" i="3" s="1"/>
  <c r="I24" i="3"/>
  <c r="J24" i="3" s="1"/>
  <c r="K24" i="3" s="1"/>
  <c r="I25" i="3"/>
  <c r="J25" i="3" s="1"/>
  <c r="K25" i="3" s="1"/>
  <c r="I26" i="3"/>
  <c r="J26" i="3" s="1"/>
  <c r="K26" i="3" s="1"/>
  <c r="I27" i="3"/>
  <c r="J27" i="3" s="1"/>
  <c r="K27" i="3" s="1"/>
  <c r="I28" i="3"/>
  <c r="J28" i="3" s="1"/>
  <c r="K28" i="3" s="1"/>
  <c r="I29" i="3"/>
  <c r="J29" i="3" s="1"/>
  <c r="K29" i="3" s="1"/>
  <c r="I30" i="3"/>
  <c r="J30" i="3" s="1"/>
  <c r="K30" i="3" s="1"/>
  <c r="I31" i="3"/>
  <c r="J31" i="3" s="1"/>
  <c r="K31" i="3" s="1"/>
  <c r="I32" i="3"/>
  <c r="J32" i="3" s="1"/>
  <c r="K32" i="3" s="1"/>
  <c r="I33" i="3"/>
  <c r="J33" i="3" s="1"/>
  <c r="K33" i="3" s="1"/>
  <c r="I34" i="3"/>
  <c r="J34" i="3" s="1"/>
  <c r="K34" i="3" s="1"/>
  <c r="I35" i="3"/>
  <c r="J35" i="3" s="1"/>
  <c r="K35" i="3" s="1"/>
  <c r="I36" i="3"/>
  <c r="J36" i="3" s="1"/>
  <c r="K36" i="3" s="1"/>
  <c r="I37" i="3"/>
  <c r="J37" i="3" s="1"/>
  <c r="K37" i="3" s="1"/>
  <c r="I7" i="3"/>
  <c r="J7" i="3" s="1"/>
  <c r="K7" i="3" s="1"/>
  <c r="I9" i="1"/>
  <c r="J9" i="1" s="1"/>
  <c r="K9" i="1" s="1"/>
  <c r="I10" i="1"/>
  <c r="J10" i="1" s="1"/>
  <c r="K10" i="1" s="1"/>
  <c r="I11" i="1"/>
  <c r="J11" i="1" s="1"/>
  <c r="K11" i="1" s="1"/>
  <c r="I12" i="1"/>
  <c r="J12" i="1" s="1"/>
  <c r="K12" i="1" s="1"/>
  <c r="I13" i="1"/>
  <c r="J13" i="1" s="1"/>
  <c r="K13" i="1" s="1"/>
  <c r="I14" i="1"/>
  <c r="J14" i="1" s="1"/>
  <c r="K14" i="1" s="1"/>
  <c r="I15" i="1"/>
  <c r="J15" i="1" s="1"/>
  <c r="K15" i="1" s="1"/>
  <c r="I16" i="1"/>
  <c r="J16" i="1" s="1"/>
  <c r="K16" i="1" s="1"/>
  <c r="I17" i="1"/>
  <c r="J17" i="1" s="1"/>
  <c r="K17" i="1" s="1"/>
  <c r="I18" i="1"/>
  <c r="J18" i="1" s="1"/>
  <c r="K18" i="1" s="1"/>
  <c r="I19" i="1"/>
  <c r="J19" i="1" s="1"/>
  <c r="K19" i="1" s="1"/>
  <c r="I20" i="1"/>
  <c r="J20" i="1" s="1"/>
  <c r="K20" i="1" s="1"/>
  <c r="I23" i="1"/>
  <c r="J23" i="1" s="1"/>
  <c r="K23" i="1" s="1"/>
  <c r="I24" i="1"/>
  <c r="J24" i="1" s="1"/>
  <c r="K24" i="1" s="1"/>
  <c r="I25" i="1"/>
  <c r="J25" i="1" s="1"/>
  <c r="K25" i="1" s="1"/>
  <c r="I26" i="1"/>
  <c r="J26" i="1" s="1"/>
  <c r="K26" i="1" s="1"/>
  <c r="I27" i="1"/>
  <c r="J27" i="1" s="1"/>
  <c r="K27" i="1" s="1"/>
  <c r="I28" i="1"/>
  <c r="J28" i="1" s="1"/>
  <c r="K28" i="1" s="1"/>
  <c r="I29" i="1"/>
  <c r="J29" i="1" s="1"/>
  <c r="K29" i="1" s="1"/>
  <c r="I30" i="1"/>
  <c r="J30" i="1" s="1"/>
  <c r="K30" i="1" s="1"/>
  <c r="I31" i="1"/>
  <c r="J31" i="1" s="1"/>
  <c r="K31" i="1" s="1"/>
  <c r="I32" i="1"/>
  <c r="J32" i="1" s="1"/>
  <c r="K32" i="1" s="1"/>
  <c r="I33" i="1"/>
  <c r="J33" i="1" s="1"/>
  <c r="K33" i="1" s="1"/>
  <c r="I34" i="1"/>
  <c r="J34" i="1" s="1"/>
  <c r="K34" i="1" s="1"/>
  <c r="I35" i="1"/>
  <c r="J35" i="1" s="1"/>
  <c r="K35" i="1" s="1"/>
  <c r="I36" i="1"/>
  <c r="J36" i="1" s="1"/>
  <c r="K36" i="1" s="1"/>
  <c r="I38" i="1"/>
  <c r="J38" i="1" s="1"/>
  <c r="K38" i="1" s="1"/>
  <c r="H7" i="2"/>
  <c r="H11" i="2"/>
  <c r="I11" i="2" s="1"/>
  <c r="J11" i="2" s="1"/>
  <c r="H10" i="2"/>
  <c r="I10" i="2" s="1"/>
  <c r="J10" i="2" s="1"/>
  <c r="H9" i="2"/>
  <c r="I9" i="2" s="1"/>
  <c r="J9" i="2" s="1"/>
  <c r="H8" i="2"/>
  <c r="I8" i="2" s="1"/>
  <c r="J8" i="2" s="1"/>
  <c r="I7" i="2" l="1"/>
  <c r="J7" i="2" s="1"/>
  <c r="J7" i="8"/>
  <c r="K7" i="8" s="1"/>
</calcChain>
</file>

<file path=xl/sharedStrings.xml><?xml version="1.0" encoding="utf-8"?>
<sst xmlns="http://schemas.openxmlformats.org/spreadsheetml/2006/main" count="1324" uniqueCount="727">
  <si>
    <t>สรุปผลการประเมินสมรรถนะสำคัญของผู้เรียนรายชั้นเรียน</t>
  </si>
  <si>
    <t>รายชื่อนักเรียน</t>
  </si>
  <si>
    <t>สมรรถนะสำคัญของผู้เรียน</t>
  </si>
  <si>
    <t>การสื่อสาร</t>
  </si>
  <si>
    <t>การคิด</t>
  </si>
  <si>
    <t>แก้ปัญหา</t>
  </si>
  <si>
    <t>ทักษะชีวิต</t>
  </si>
  <si>
    <t>เทคโนโลยี</t>
  </si>
  <si>
    <t>รวมคะแนน</t>
  </si>
  <si>
    <t>ระดับคุณภาพ</t>
  </si>
  <si>
    <t>ระดับ3:คน</t>
  </si>
  <si>
    <t>ระดับ2:คน</t>
  </si>
  <si>
    <t>ระดับ1:คน</t>
  </si>
  <si>
    <t>เฉลี่ย</t>
  </si>
  <si>
    <t>ระดับ4:คน</t>
  </si>
  <si>
    <t>***หมายเหตุ กรอกเฉพาะช่องสีเหลือง</t>
  </si>
  <si>
    <t>ด.ช.</t>
  </si>
  <si>
    <t>ณัฐพงศ์</t>
  </si>
  <si>
    <t>ณัฐวุฒิ</t>
  </si>
  <si>
    <t>ธนภัทร</t>
  </si>
  <si>
    <t>ด.ญ.</t>
  </si>
  <si>
    <t>ดิษเจริญ</t>
  </si>
  <si>
    <t>ณัฐพล</t>
  </si>
  <si>
    <t>พิลึก</t>
  </si>
  <si>
    <t>สมศรี</t>
  </si>
  <si>
    <t>ธนวัฒน์</t>
  </si>
  <si>
    <t>จุนมุสิก</t>
  </si>
  <si>
    <t>อ้นขำ</t>
  </si>
  <si>
    <t>เขม้นกิจ</t>
  </si>
  <si>
    <t>บัวผา</t>
  </si>
  <si>
    <t>ณัฐณิชา</t>
  </si>
  <si>
    <t>อภิญญา</t>
  </si>
  <si>
    <t>ธีรภัทร</t>
  </si>
  <si>
    <t>อดิศร</t>
  </si>
  <si>
    <t>บูรณพันธ์</t>
  </si>
  <si>
    <t>พรมศักดิ์</t>
  </si>
  <si>
    <t>ธนากร</t>
  </si>
  <si>
    <t>พงศกร</t>
  </si>
  <si>
    <t>ธันย์ชนก</t>
  </si>
  <si>
    <t>อรอุมา</t>
  </si>
  <si>
    <t>ชัยชนะ</t>
  </si>
  <si>
    <t>ศุภกร</t>
  </si>
  <si>
    <t>ณัฐธิดา</t>
  </si>
  <si>
    <t>พัชราภา</t>
  </si>
  <si>
    <t>สุชานาถ</t>
  </si>
  <si>
    <t>อภิชญา</t>
  </si>
  <si>
    <t>อินทวัน</t>
  </si>
  <si>
    <t>สุขศรี</t>
  </si>
  <si>
    <t>กชธนณัฏฐ์</t>
  </si>
  <si>
    <t>อู่ทรัพย์</t>
  </si>
  <si>
    <t>แก่งทวี</t>
  </si>
  <si>
    <t>สมบัติดี</t>
  </si>
  <si>
    <t>จิรเมฐ</t>
  </si>
  <si>
    <t>นครอินทร์</t>
  </si>
  <si>
    <t>ชยากร</t>
  </si>
  <si>
    <t>อำพิน</t>
  </si>
  <si>
    <t>ณรงศักดิ์</t>
  </si>
  <si>
    <t>เขียวมาก</t>
  </si>
  <si>
    <t>รัชชานนท์</t>
  </si>
  <si>
    <t>จิรวัฒน์</t>
  </si>
  <si>
    <t>บุญเกิด</t>
  </si>
  <si>
    <t>จินดา</t>
  </si>
  <si>
    <t>กิตติธัช</t>
  </si>
  <si>
    <t>อุทกธาร</t>
  </si>
  <si>
    <t>ศิวกร</t>
  </si>
  <si>
    <t>สายทองทวี</t>
  </si>
  <si>
    <t>ธัญชนก</t>
  </si>
  <si>
    <t>นันทิชา</t>
  </si>
  <si>
    <t>อริสา</t>
  </si>
  <si>
    <t>อรุณ</t>
  </si>
  <si>
    <t>โพธิ์มงคล</t>
  </si>
  <si>
    <t>ชินพัฒน์</t>
  </si>
  <si>
    <t>ภัทรพล</t>
  </si>
  <si>
    <t>จินตนา</t>
  </si>
  <si>
    <t>สมานเขตกิจ</t>
  </si>
  <si>
    <t>พัชราพร</t>
  </si>
  <si>
    <t>กฤษณะ</t>
  </si>
  <si>
    <t>วรากร</t>
  </si>
  <si>
    <t>ขันติวงษ์</t>
  </si>
  <si>
    <t>ชุติมา</t>
  </si>
  <si>
    <t>เสาวลักษณ์</t>
  </si>
  <si>
    <t>บุญมาก</t>
  </si>
  <si>
    <t>จิรพัฒน์</t>
  </si>
  <si>
    <t>ธนโชติ</t>
  </si>
  <si>
    <t>กนกวรรณ</t>
  </si>
  <si>
    <t>สุวรรณ์</t>
  </si>
  <si>
    <t>พงษ์พัฒ</t>
  </si>
  <si>
    <t>นาคมาตร</t>
  </si>
  <si>
    <t>โรงเรียนลาดยาววิทยาคม อำเภอลาดยาว จังหวัดนครสวรรค์ สำนักงานเขตพื้นที่การศึกษามัธยมศึกษานครสวรรค์</t>
  </si>
  <si>
    <t>ก้องภพ</t>
  </si>
  <si>
    <t>เฉลิมลาภ</t>
  </si>
  <si>
    <t>ฐิติกร</t>
  </si>
  <si>
    <t>ณัฐธเนศ</t>
  </si>
  <si>
    <t>ดนัยภัทร</t>
  </si>
  <si>
    <t>ตะวัน</t>
  </si>
  <si>
    <t>นนทพัทธ์</t>
  </si>
  <si>
    <t>พิพัฒน์</t>
  </si>
  <si>
    <t>ภูมินษ์</t>
  </si>
  <si>
    <t>วัชรพงศ์</t>
  </si>
  <si>
    <t>วันฉัตร</t>
  </si>
  <si>
    <t>อภินันต์</t>
  </si>
  <si>
    <t>กานพูล</t>
  </si>
  <si>
    <t>ขวัญจิรา</t>
  </si>
  <si>
    <t>จิดาภา</t>
  </si>
  <si>
    <t>ชลกร</t>
  </si>
  <si>
    <t>ณัฎฐธิดา</t>
  </si>
  <si>
    <t>ณิชา</t>
  </si>
  <si>
    <t>ปภาวี</t>
  </si>
  <si>
    <t>ปรายฝน</t>
  </si>
  <si>
    <t>พรรณปพร</t>
  </si>
  <si>
    <t>พิมพ์ประภัสสร</t>
  </si>
  <si>
    <t>เพียงฤทัย</t>
  </si>
  <si>
    <t>รวิวรรณ</t>
  </si>
  <si>
    <t>รังสิญา</t>
  </si>
  <si>
    <t>รัชนีกร</t>
  </si>
  <si>
    <t>ศศิกาน</t>
  </si>
  <si>
    <t>สาธิณี</t>
  </si>
  <si>
    <t>สุภาพร</t>
  </si>
  <si>
    <t>สิลาโส</t>
  </si>
  <si>
    <t>ชักนำ</t>
  </si>
  <si>
    <t>ทองงาม</t>
  </si>
  <si>
    <t>บุญวันต์</t>
  </si>
  <si>
    <t>พูลเขตนคร</t>
  </si>
  <si>
    <t>ไตรภาพ</t>
  </si>
  <si>
    <t>อิ่มใจ</t>
  </si>
  <si>
    <t>มั่นกสิกร</t>
  </si>
  <si>
    <t>สุวรรณภูมิ</t>
  </si>
  <si>
    <t>เพ็ชรสมภาพ</t>
  </si>
  <si>
    <t>พลประสิทธิ์</t>
  </si>
  <si>
    <t>ทีสา</t>
  </si>
  <si>
    <t>คันธมาลา</t>
  </si>
  <si>
    <t>หาทรัพย์</t>
  </si>
  <si>
    <t>ประภัสสร</t>
  </si>
  <si>
    <t>ปัญญามี</t>
  </si>
  <si>
    <t>ศิรินานนท์</t>
  </si>
  <si>
    <t>พรเจริญวัฒนา</t>
  </si>
  <si>
    <t>นนทะวงษ์</t>
  </si>
  <si>
    <t>คำสนิท</t>
  </si>
  <si>
    <t>โพธิ์ทอง</t>
  </si>
  <si>
    <t>สะหะวะดี</t>
  </si>
  <si>
    <t>อึงอาคม</t>
  </si>
  <si>
    <t>สุขไส</t>
  </si>
  <si>
    <t>ศรีแดง</t>
  </si>
  <si>
    <t>ภูฆัง</t>
  </si>
  <si>
    <t>เขตรกรณ์</t>
  </si>
  <si>
    <t>เวียงลาด</t>
  </si>
  <si>
    <t>บัวเทศ</t>
  </si>
  <si>
    <t>สุขสวัสดิ์</t>
  </si>
  <si>
    <t>ชัยพิพัฒน์</t>
  </si>
  <si>
    <t>วายะบรรณ์</t>
  </si>
  <si>
    <t>ณฐพงค์</t>
  </si>
  <si>
    <t>เก่งธัญการ</t>
  </si>
  <si>
    <t>ณัฐนนท์</t>
  </si>
  <si>
    <t>แสงแมงทับ</t>
  </si>
  <si>
    <t>ธวัช</t>
  </si>
  <si>
    <t>นภัสกร</t>
  </si>
  <si>
    <t>พูลพันธ์</t>
  </si>
  <si>
    <t>นันท์นภัส</t>
  </si>
  <si>
    <t>ขำจาด</t>
  </si>
  <si>
    <t>ปุณณวัฒน์</t>
  </si>
  <si>
    <t>เสวขุนทด</t>
  </si>
  <si>
    <t>ผานาย</t>
  </si>
  <si>
    <t>จันทร์คำ</t>
  </si>
  <si>
    <t>วชิรญาณ์</t>
  </si>
  <si>
    <t>พัฒนิบูลย์</t>
  </si>
  <si>
    <t>วีรชิต</t>
  </si>
  <si>
    <t>นาคเพชร์</t>
  </si>
  <si>
    <t>มีมุข</t>
  </si>
  <si>
    <r>
      <rPr>
        <sz val="14"/>
        <color theme="1"/>
        <rFont val="TH SarabunPSK"/>
        <family val="2"/>
      </rPr>
      <t>ศิว</t>
    </r>
    <r>
      <rPr>
        <sz val="14"/>
        <color theme="1"/>
        <rFont val="TH SarabunPSK"/>
        <family val="2"/>
      </rPr>
      <t>​</t>
    </r>
    <r>
      <rPr>
        <sz val="14"/>
        <color theme="1"/>
        <rFont val="TH SarabunPSK"/>
        <family val="2"/>
      </rPr>
      <t>กานต์</t>
    </r>
    <r>
      <rPr>
        <sz val="14"/>
        <color theme="1"/>
        <rFont val="TH SarabunPSK"/>
        <family val="2"/>
      </rPr>
      <t>​</t>
    </r>
  </si>
  <si>
    <r>
      <rPr>
        <sz val="14"/>
        <color theme="1"/>
        <rFont val="TH SarabunPSK"/>
        <family val="2"/>
      </rPr>
      <t>จำปาพร้อม</t>
    </r>
    <r>
      <rPr>
        <sz val="14"/>
        <color theme="1"/>
        <rFont val="TH SarabunPSK"/>
        <family val="2"/>
      </rPr>
      <t>​</t>
    </r>
  </si>
  <si>
    <t>ศุกลภัทร</t>
  </si>
  <si>
    <t>พณรมย์</t>
  </si>
  <si>
    <t>สิทธิพร</t>
  </si>
  <si>
    <t>คันฉ่อง</t>
  </si>
  <si>
    <t>อธิวาสนะ</t>
  </si>
  <si>
    <t>เพ็ชหิน</t>
  </si>
  <si>
    <t>พลอยศรี</t>
  </si>
  <si>
    <t>กวิสรา</t>
  </si>
  <si>
    <t>ลำพึงการ</t>
  </si>
  <si>
    <t>กานต์ธิดา</t>
  </si>
  <si>
    <t>จิรัญญา</t>
  </si>
  <si>
    <t>ปากะตัง</t>
  </si>
  <si>
    <t>ชฎาพร</t>
  </si>
  <si>
    <t>แสนรัก</t>
  </si>
  <si>
    <t>ชลณิชา</t>
  </si>
  <si>
    <t>รัตนาภิรมย์</t>
  </si>
  <si>
    <t>ฌัฐกมล</t>
  </si>
  <si>
    <t>รอดจันทร์</t>
  </si>
  <si>
    <t>ณัฐกานต์</t>
  </si>
  <si>
    <t>ธนภรณ์</t>
  </si>
  <si>
    <t>เทศสร</t>
  </si>
  <si>
    <t>เทวัน</t>
  </si>
  <si>
    <t>นภสร</t>
  </si>
  <si>
    <t>ขันกสิกรรม</t>
  </si>
  <si>
    <t>วริยา</t>
  </si>
  <si>
    <t>พาผล</t>
  </si>
  <si>
    <t>วริสา</t>
  </si>
  <si>
    <t>สุวพร</t>
  </si>
  <si>
    <t>ศิรภัทร</t>
  </si>
  <si>
    <t>เปรมกมล</t>
  </si>
  <si>
    <t>สุภชา</t>
  </si>
  <si>
    <t>ชังชั่ว</t>
  </si>
  <si>
    <t>กิตติ</t>
  </si>
  <si>
    <t>ศรีบุญ</t>
  </si>
  <si>
    <t>จีรพัฒน์</t>
  </si>
  <si>
    <t>กุนคำ</t>
  </si>
  <si>
    <t>ชนันต์</t>
  </si>
  <si>
    <t>ญาณพัฒน์</t>
  </si>
  <si>
    <t>แสงนาค</t>
  </si>
  <si>
    <t>ฐิติวัฒน์</t>
  </si>
  <si>
    <t>ผลวิรัตน์</t>
  </si>
  <si>
    <t>ณฐพัฒน์</t>
  </si>
  <si>
    <t>บูรณะพันธ์</t>
  </si>
  <si>
    <t>ณรงค์วิทย์</t>
  </si>
  <si>
    <t>คันชะวัง</t>
  </si>
  <si>
    <t>ณัฐชัย</t>
  </si>
  <si>
    <t>อินทะเรืองศร</t>
  </si>
  <si>
    <t>แทนธัญญ์</t>
  </si>
  <si>
    <t>กลิ่นษร</t>
  </si>
  <si>
    <t>ธีรพัฒน์</t>
  </si>
  <si>
    <t>โพธิพฤกษ์</t>
  </si>
  <si>
    <t>ธีระ</t>
  </si>
  <si>
    <t>ประทุมทอง</t>
  </si>
  <si>
    <t>ประสพโชค</t>
  </si>
  <si>
    <t>ปักษ์ษา</t>
  </si>
  <si>
    <t>ปวีณ์กร</t>
  </si>
  <si>
    <t>จันทร์เเก้ว</t>
  </si>
  <si>
    <t>ปารเมศ</t>
  </si>
  <si>
    <t>เปรมจิตร</t>
  </si>
  <si>
    <t>พีรวัส</t>
  </si>
  <si>
    <t>เคยเหล่า</t>
  </si>
  <si>
    <t>ภรัณยู</t>
  </si>
  <si>
    <t>ทุพันธ์</t>
  </si>
  <si>
    <t>วีรชัย</t>
  </si>
  <si>
    <t>น้อยบุญชู</t>
  </si>
  <si>
    <t>สกรรณ์</t>
  </si>
  <si>
    <t>คงสกุล</t>
  </si>
  <si>
    <t>สรนนท์</t>
  </si>
  <si>
    <t>ปัจจวิก</t>
  </si>
  <si>
    <t>กนกพร</t>
  </si>
  <si>
    <t>วุ้นน้ำเชื่อม</t>
  </si>
  <si>
    <t>กัญญาณัฐ</t>
  </si>
  <si>
    <t>พรมกำเนิด</t>
  </si>
  <si>
    <t>สุขรวย</t>
  </si>
  <si>
    <t>ณัชชา</t>
  </si>
  <si>
    <t>ตรุษศาสตร์</t>
  </si>
  <si>
    <t>ศรีสุวรรณ์</t>
  </si>
  <si>
    <t>พัดชา</t>
  </si>
  <si>
    <t>สกุณาทวงษ์</t>
  </si>
  <si>
    <t>ภัทรวดี</t>
  </si>
  <si>
    <t>มั่นเขตกิจ</t>
  </si>
  <si>
    <t>วนิดา</t>
  </si>
  <si>
    <t>วาสิตา</t>
  </si>
  <si>
    <t>วิลิตา</t>
  </si>
  <si>
    <t>สุวรรณทา</t>
  </si>
  <si>
    <t>ศศิกานต์</t>
  </si>
  <si>
    <t>บุญเพียร</t>
  </si>
  <si>
    <t>สิริญญา</t>
  </si>
  <si>
    <t>สุพบุตร์</t>
  </si>
  <si>
    <t>สุจิตรา</t>
  </si>
  <si>
    <t>สุวพิชญ์</t>
  </si>
  <si>
    <t>อิ่มขำ</t>
  </si>
  <si>
    <t>โชติวัต</t>
  </si>
  <si>
    <t>มูลพฤกษ์</t>
  </si>
  <si>
    <r>
      <rPr>
        <sz val="14"/>
        <color theme="1"/>
        <rFont val="TH SarabunPSK"/>
        <family val="2"/>
      </rPr>
      <t>ฐิติ</t>
    </r>
    <r>
      <rPr>
        <sz val="14"/>
        <color theme="1"/>
        <rFont val="TH SarabunPSK"/>
        <family val="2"/>
      </rPr>
      <t>​</t>
    </r>
    <r>
      <rPr>
        <sz val="14"/>
        <color theme="1"/>
        <rFont val="TH SarabunPSK"/>
        <family val="2"/>
      </rPr>
      <t>วัฒน์</t>
    </r>
    <r>
      <rPr>
        <sz val="14"/>
        <color theme="1"/>
        <rFont val="TH SarabunPSK"/>
        <family val="2"/>
      </rPr>
      <t>​</t>
    </r>
  </si>
  <si>
    <r>
      <rPr>
        <sz val="14"/>
        <color theme="1"/>
        <rFont val="TH SarabunPSK"/>
        <family val="2"/>
      </rPr>
      <t>จันทพาด</t>
    </r>
    <r>
      <rPr>
        <sz val="14"/>
        <color theme="1"/>
        <rFont val="TH SarabunPSK"/>
        <family val="2"/>
      </rPr>
      <t>​</t>
    </r>
  </si>
  <si>
    <t>ณชดล</t>
  </si>
  <si>
    <t>สนธิกัน</t>
  </si>
  <si>
    <t>ณัชฐวาฬ</t>
  </si>
  <si>
    <t>วรสุข</t>
  </si>
  <si>
    <t>หมั่นเขตรกิจ</t>
  </si>
  <si>
    <t>ทรงพล</t>
  </si>
  <si>
    <t>บุษบานนท์</t>
  </si>
  <si>
    <t>ธันวา</t>
  </si>
  <si>
    <t>เงินบำรุง</t>
  </si>
  <si>
    <t>ธาดาพงศ์</t>
  </si>
  <si>
    <t>วราหะ</t>
  </si>
  <si>
    <t>ธาวิน</t>
  </si>
  <si>
    <t>พิมพ์พา</t>
  </si>
  <si>
    <t>นรธีร์</t>
  </si>
  <si>
    <t>สร้อยเพ็ง</t>
  </si>
  <si>
    <t>ปฏิพัทธ์</t>
  </si>
  <si>
    <t>วุฒิรังสรรค์</t>
  </si>
  <si>
    <t>พศกร</t>
  </si>
  <si>
    <t>เพิ่มวงษ์มาก</t>
  </si>
  <si>
    <t>พัสกร</t>
  </si>
  <si>
    <t>บรรดาศักดิ์</t>
  </si>
  <si>
    <t>พีรชัย</t>
  </si>
  <si>
    <t>หงษ์ทอง</t>
  </si>
  <si>
    <t>ดาอิ่ม</t>
  </si>
  <si>
    <t>ศรัญย์</t>
  </si>
  <si>
    <t>จี่มุข</t>
  </si>
  <si>
    <t>ศราวุฒิ</t>
  </si>
  <si>
    <t>สุภิษะ</t>
  </si>
  <si>
    <t>สุรัตน์</t>
  </si>
  <si>
    <t>มิ่งขวัญ</t>
  </si>
  <si>
    <t>ณพชร</t>
  </si>
  <si>
    <t>อ่อนน้อม</t>
  </si>
  <si>
    <t>กัณฐมณี</t>
  </si>
  <si>
    <t>ศรีสุข</t>
  </si>
  <si>
    <t>เกตกนก</t>
  </si>
  <si>
    <t>ตะกรุด</t>
  </si>
  <si>
    <t>จารุวรรณ</t>
  </si>
  <si>
    <t>ชำนิเขตรการ</t>
  </si>
  <si>
    <t>ฐิติมน</t>
  </si>
  <si>
    <t>อาจโยธา</t>
  </si>
  <si>
    <t>เนตรดาว</t>
  </si>
  <si>
    <t>มิลา</t>
  </si>
  <si>
    <t>พัชรินทร์</t>
  </si>
  <si>
    <t>ศรีสุวรรณ</t>
  </si>
  <si>
    <t>เพ็ญนภา</t>
  </si>
  <si>
    <t>ชำนิเขตการณ์</t>
  </si>
  <si>
    <t>แพรวา</t>
  </si>
  <si>
    <t>ภรภัทร</t>
  </si>
  <si>
    <t>ทั่งทอง</t>
  </si>
  <si>
    <t>รุ่งฤดี</t>
  </si>
  <si>
    <t>พรมผัน</t>
  </si>
  <si>
    <t>ศิริวรรณ</t>
  </si>
  <si>
    <t>ศุภิกา</t>
  </si>
  <si>
    <t>ฉันทอภิชัย</t>
  </si>
  <si>
    <t>อภัสรา</t>
  </si>
  <si>
    <t>นิกล่ำ</t>
  </si>
  <si>
    <t>อรวรา</t>
  </si>
  <si>
    <t>อิญวดี</t>
  </si>
  <si>
    <t>กอบเกตุ</t>
  </si>
  <si>
    <t>เกตวิการ</t>
  </si>
  <si>
    <t>กิติชัย</t>
  </si>
  <si>
    <t>รักษาจันทร์</t>
  </si>
  <si>
    <t>ประทุมชัย</t>
  </si>
  <si>
    <t>ชิษณุพงศ์</t>
  </si>
  <si>
    <t>แจ้งจิต</t>
  </si>
  <si>
    <t>ชิษณุพงษ์</t>
  </si>
  <si>
    <t>เอี่ยมพงษ์</t>
  </si>
  <si>
    <t>กำนนท์</t>
  </si>
  <si>
    <t>ธนกร</t>
  </si>
  <si>
    <t>ปั้นทอง</t>
  </si>
  <si>
    <t>ประมูลทรัพย์</t>
  </si>
  <si>
    <t>ธเนศณัฐ</t>
  </si>
  <si>
    <t>ธวัชชัย</t>
  </si>
  <si>
    <t>นโม</t>
  </si>
  <si>
    <t>แก้วมะราษฎร์</t>
  </si>
  <si>
    <t>นราธิป</t>
  </si>
  <si>
    <t>ภูมิพัฒน์</t>
  </si>
  <si>
    <t>บัวตูม</t>
  </si>
  <si>
    <t>รัฐพงษ์</t>
  </si>
  <si>
    <t>คุ้มพงษ์</t>
  </si>
  <si>
    <t>รัฐศาสตร์</t>
  </si>
  <si>
    <t>สุกฤษ</t>
  </si>
  <si>
    <t>ทองแบน</t>
  </si>
  <si>
    <t>จันทบัตร์</t>
  </si>
  <si>
    <t>อรุช</t>
  </si>
  <si>
    <t>จันดา</t>
  </si>
  <si>
    <t>อัศดา</t>
  </si>
  <si>
    <t>แก้วเพชร</t>
  </si>
  <si>
    <t>ญาดา</t>
  </si>
  <si>
    <t>ชื่นสุขุม</t>
  </si>
  <si>
    <t>ณัฐญา</t>
  </si>
  <si>
    <t>แซ่เก่า</t>
  </si>
  <si>
    <t>ณิชากร</t>
  </si>
  <si>
    <t>เกตุกัณ</t>
  </si>
  <si>
    <t>ธิติพร</t>
  </si>
  <si>
    <t>โสมจำรูญ</t>
  </si>
  <si>
    <t>นันทิดา</t>
  </si>
  <si>
    <t>น้ำเพชร</t>
  </si>
  <si>
    <t>บัวชมพู</t>
  </si>
  <si>
    <r>
      <rPr>
        <sz val="14"/>
        <color theme="1"/>
        <rFont val="TH SarabunPSK"/>
        <family val="2"/>
      </rPr>
      <t>หมู่พยัคฆ์</t>
    </r>
    <r>
      <rPr>
        <sz val="14"/>
        <color theme="1"/>
        <rFont val="TH SarabunPSK"/>
        <family val="2"/>
      </rPr>
      <t>​</t>
    </r>
  </si>
  <si>
    <t>ปัทมวรรณ</t>
  </si>
  <si>
    <t>วิชัยศิลป์</t>
  </si>
  <si>
    <t>แพรวนภา</t>
  </si>
  <si>
    <t>ผิวผ่อง</t>
  </si>
  <si>
    <t>รัตนภักดิ์</t>
  </si>
  <si>
    <t>ภัททิรา</t>
  </si>
  <si>
    <t>จันทร์ดอก</t>
  </si>
  <si>
    <t>มณิสรา</t>
  </si>
  <si>
    <t>แก้วตา</t>
  </si>
  <si>
    <t>กวางแก้ว</t>
  </si>
  <si>
    <t>ชาประเสริฐ</t>
  </si>
  <si>
    <t>วงษ์ที</t>
  </si>
  <si>
    <t>เกรียงไกร</t>
  </si>
  <si>
    <t>แสงทอง</t>
  </si>
  <si>
    <t>ศรีบุตรดี</t>
  </si>
  <si>
    <t>ณพธีร์</t>
  </si>
  <si>
    <t>มานพ</t>
  </si>
  <si>
    <t>ณัฐพงษ์</t>
  </si>
  <si>
    <t>กลั่นกสิกรณ์</t>
  </si>
  <si>
    <t>ธนิสร</t>
  </si>
  <si>
    <t>เขตรวิทย์</t>
  </si>
  <si>
    <t>ธราเทพ</t>
  </si>
  <si>
    <t>จันทร์กระจ่าง</t>
  </si>
  <si>
    <t>ชลาสินธุ์</t>
  </si>
  <si>
    <t>นนทวัฒน์</t>
  </si>
  <si>
    <t>แลกะสินธุ์</t>
  </si>
  <si>
    <t>นราวิชญ์</t>
  </si>
  <si>
    <t>ฤทธิ์เต็ม</t>
  </si>
  <si>
    <t>ประภัทร</t>
  </si>
  <si>
    <t>ปิ่นทอง</t>
  </si>
  <si>
    <t>ภัทรวัฒน์</t>
  </si>
  <si>
    <t>นุ่มวาที</t>
  </si>
  <si>
    <t>วรภัค</t>
  </si>
  <si>
    <t>บุญเชย</t>
  </si>
  <si>
    <t>ฉรวยศรี</t>
  </si>
  <si>
    <t>ศุภกิตติ์</t>
  </si>
  <si>
    <t>สรณัฐ</t>
  </si>
  <si>
    <t>พฤกษาสวย</t>
  </si>
  <si>
    <t>อโณทัย</t>
  </si>
  <si>
    <t>ทาอุบล</t>
  </si>
  <si>
    <t>อนุชา</t>
  </si>
  <si>
    <t>นิลาพันธ์</t>
  </si>
  <si>
    <t>บุญบำรุง</t>
  </si>
  <si>
    <t>จุฬาลักษณ์</t>
  </si>
  <si>
    <t>ชลธิชา</t>
  </si>
  <si>
    <t>งามโสภา</t>
  </si>
  <si>
    <t>ฑิตยา</t>
  </si>
  <si>
    <t>เเสงจันทร์</t>
  </si>
  <si>
    <t>ณราทิพย์</t>
  </si>
  <si>
    <t>สมบูรณ์</t>
  </si>
  <si>
    <t>นรินทร์พร</t>
  </si>
  <si>
    <t>ปิยะฉัตร</t>
  </si>
  <si>
    <t>นัยฑล</t>
  </si>
  <si>
    <t>พรชิตา</t>
  </si>
  <si>
    <t>คามอินทร์</t>
  </si>
  <si>
    <t>พรนภา</t>
  </si>
  <si>
    <t>ไชยแสง</t>
  </si>
  <si>
    <t>พิมพ์พิชชากร</t>
  </si>
  <si>
    <t>พิมพ์พิพัฒน์</t>
  </si>
  <si>
    <t>ภานรินทร์</t>
  </si>
  <si>
    <t>พันธ์รักษา</t>
  </si>
  <si>
    <t>วัสสิกา</t>
  </si>
  <si>
    <t>พรุมมา</t>
  </si>
  <si>
    <t>สลิลทิพย์</t>
  </si>
  <si>
    <t>คงยุทธ์</t>
  </si>
  <si>
    <t>สุชาดา</t>
  </si>
  <si>
    <t>นาสำแดง</t>
  </si>
  <si>
    <t>สุดารัศมิ์</t>
  </si>
  <si>
    <t>ปานบุญ</t>
  </si>
  <si>
    <t>สุวรรณ</t>
  </si>
  <si>
    <t>ภู่สะอาด</t>
  </si>
  <si>
    <t>หนึ่งหทัย</t>
  </si>
  <si>
    <t>เชื้อเขตกรรม</t>
  </si>
  <si>
    <t>คุณภัทร</t>
  </si>
  <si>
    <t>มาณพ</t>
  </si>
  <si>
    <t>ชวัลกร</t>
  </si>
  <si>
    <t>โอภาสพจนา</t>
  </si>
  <si>
    <t>บุญเป็ง</t>
  </si>
  <si>
    <t>เต่าแก้ว</t>
  </si>
  <si>
    <t>ตะวันชาย</t>
  </si>
  <si>
    <t>รอดเกษม</t>
  </si>
  <si>
    <r>
      <rPr>
        <sz val="14"/>
        <color theme="1"/>
        <rFont val="TH SarabunPSK"/>
        <family val="2"/>
      </rPr>
      <t>ถิรวัฒน์</t>
    </r>
    <r>
      <rPr>
        <sz val="14"/>
        <color theme="1"/>
        <rFont val="TH SarabunPSK"/>
        <family val="2"/>
      </rPr>
      <t>​</t>
    </r>
  </si>
  <si>
    <t>ดำขำ</t>
  </si>
  <si>
    <t>ทัตเทพ</t>
  </si>
  <si>
    <t>โพธิ์คำ</t>
  </si>
  <si>
    <t>ฟักเงิน</t>
  </si>
  <si>
    <t>ธนพัฒ</t>
  </si>
  <si>
    <t>สนตาว</t>
  </si>
  <si>
    <t>ธนพิสิษฐ</t>
  </si>
  <si>
    <t>จงกสิกรรม</t>
  </si>
  <si>
    <t>ปิ่นเงิน</t>
  </si>
  <si>
    <t>ปรเมธ</t>
  </si>
  <si>
    <t>สุภากุล</t>
  </si>
  <si>
    <t>ดีพิจารณ์</t>
  </si>
  <si>
    <t>พีรณัฐ</t>
  </si>
  <si>
    <t>รัตนวราห</t>
  </si>
  <si>
    <t>พุฒิพงศ์</t>
  </si>
  <si>
    <t>วัดช้าง</t>
  </si>
  <si>
    <t>ภาคภูมิ</t>
  </si>
  <si>
    <t>ปิยะภาค</t>
  </si>
  <si>
    <t>รังสิมันตุ์</t>
  </si>
  <si>
    <t>ชาญธัญกรรม</t>
  </si>
  <si>
    <t>สุรเดช</t>
  </si>
  <si>
    <t>เพ็ญสุข</t>
  </si>
  <si>
    <t>ชนานาถ</t>
  </si>
  <si>
    <t>ดีประเสริฐ</t>
  </si>
  <si>
    <t>ชาลินี</t>
  </si>
  <si>
    <t>ธนพร</t>
  </si>
  <si>
    <t>ทิมแก้ว</t>
  </si>
  <si>
    <t>บัณฑิตา</t>
  </si>
  <si>
    <t>หรุ่นขำ</t>
  </si>
  <si>
    <t>มินตรา</t>
  </si>
  <si>
    <t>รวินันท์</t>
  </si>
  <si>
    <t>เกษสาริการณ์</t>
  </si>
  <si>
    <t>ลักษมี</t>
  </si>
  <si>
    <t>สอาด</t>
  </si>
  <si>
    <t>วีรยาร์</t>
  </si>
  <si>
    <t>ทองแสน</t>
  </si>
  <si>
    <t>ศุภัสรา</t>
  </si>
  <si>
    <t>ปินะสุ</t>
  </si>
  <si>
    <t>จันทบัติ</t>
  </si>
  <si>
    <t>สุริยะจันทร์</t>
  </si>
  <si>
    <t>โสรญา</t>
  </si>
  <si>
    <t>ฉิมมา</t>
  </si>
  <si>
    <t>ราชสีภูมิ</t>
  </si>
  <si>
    <t>อินทุอร</t>
  </si>
  <si>
    <t>สีดำ</t>
  </si>
  <si>
    <t>ชญานน</t>
  </si>
  <si>
    <t>คงสิงห์</t>
  </si>
  <si>
    <t>ณฐวุฒิ</t>
  </si>
  <si>
    <t>ยาสา</t>
  </si>
  <si>
    <t>ณัฐวัฒน์</t>
  </si>
  <si>
    <t>ทองหมื่น</t>
  </si>
  <si>
    <t>ผดุง</t>
  </si>
  <si>
    <t>ธนพล</t>
  </si>
  <si>
    <t>ทองผา</t>
  </si>
  <si>
    <t>นวดล</t>
  </si>
  <si>
    <t>เกาะศิริ</t>
  </si>
  <si>
    <t>ปรวัฒน์</t>
  </si>
  <si>
    <t>พัชรพล</t>
  </si>
  <si>
    <t>อัควะรัง</t>
  </si>
  <si>
    <t>ไกรวิริยะ</t>
  </si>
  <si>
    <t>สุทธิภัทร</t>
  </si>
  <si>
    <t>เชยชูศรี</t>
  </si>
  <si>
    <t>อาณัต</t>
  </si>
  <si>
    <t>อุ่นใจ</t>
  </si>
  <si>
    <t>กัญญานัฐ</t>
  </si>
  <si>
    <t>บัวแก้ว</t>
  </si>
  <si>
    <t>จิราภา</t>
  </si>
  <si>
    <t>สุทธิชาติ</t>
  </si>
  <si>
    <t>ชญาดา</t>
  </si>
  <si>
    <t>จันทะโย</t>
  </si>
  <si>
    <t>ชลดา</t>
  </si>
  <si>
    <t>โฉมศรี</t>
  </si>
  <si>
    <t>ณญาดา</t>
  </si>
  <si>
    <t>คัมภิรานนท์</t>
  </si>
  <si>
    <t>ณธิดา</t>
  </si>
  <si>
    <t>บุญเชิดชู</t>
  </si>
  <si>
    <t>ณัฐชานันท์</t>
  </si>
  <si>
    <t>แสงดอกไม้</t>
  </si>
  <si>
    <t>ชำนาญจันทร์</t>
  </si>
  <si>
    <t>ธัญญาภรณ์</t>
  </si>
  <si>
    <t>ทัพวงษ์</t>
  </si>
  <si>
    <r>
      <rPr>
        <sz val="14"/>
        <color theme="1"/>
        <rFont val="TH SarabunPSK"/>
        <family val="2"/>
      </rPr>
      <t>ดิษเจริญ</t>
    </r>
    <r>
      <rPr>
        <sz val="14"/>
        <color theme="1"/>
        <rFont val="TH SarabunPSK"/>
        <family val="2"/>
      </rPr>
      <t>​</t>
    </r>
  </si>
  <si>
    <t>ปรียาภัส</t>
  </si>
  <si>
    <t>อันนารี</t>
  </si>
  <si>
    <t>ปิยฉัตร</t>
  </si>
  <si>
    <t>ปุณยาพร</t>
  </si>
  <si>
    <t>พัชรีพร</t>
  </si>
  <si>
    <t>สมทบ</t>
  </si>
  <si>
    <t>ภัทรา</t>
  </si>
  <si>
    <t>เรวดี</t>
  </si>
  <si>
    <t>ปารักษา</t>
  </si>
  <si>
    <t>วรกานต์</t>
  </si>
  <si>
    <t>หลำชัย</t>
  </si>
  <si>
    <t>วรรณิกา</t>
  </si>
  <si>
    <t>วราศิณี</t>
  </si>
  <si>
    <t>มีแก้ว</t>
  </si>
  <si>
    <t>วริศรา</t>
  </si>
  <si>
    <t>สิราวรรณ</t>
  </si>
  <si>
    <t>กาดีวงศ์</t>
  </si>
  <si>
    <t>สุพัชชญา</t>
  </si>
  <si>
    <t>ชะนะสาร</t>
  </si>
  <si>
    <t>อักษร</t>
  </si>
  <si>
    <t>ณพงศ์กร</t>
  </si>
  <si>
    <t>กระต่ายทอง</t>
  </si>
  <si>
    <t>ทัศไนย</t>
  </si>
  <si>
    <t>ศรีพา</t>
  </si>
  <si>
    <t>อิ่มหนำ</t>
  </si>
  <si>
    <t>นนทกร</t>
  </si>
  <si>
    <t>บุญรัตน์</t>
  </si>
  <si>
    <t>นวพล</t>
  </si>
  <si>
    <t>ชาญตะบะ</t>
  </si>
  <si>
    <t>นิตธิพงษ์</t>
  </si>
  <si>
    <t>ธวัฒติง</t>
  </si>
  <si>
    <t>บุญล้อม</t>
  </si>
  <si>
    <t>ศิวัช</t>
  </si>
  <si>
    <t>บัวนารถ</t>
  </si>
  <si>
    <t>อริย์ธัช</t>
  </si>
  <si>
    <t>เขมิกา</t>
  </si>
  <si>
    <t>พินิกัล</t>
  </si>
  <si>
    <t>จิรนันท์</t>
  </si>
  <si>
    <t>ฐิตาภา</t>
  </si>
  <si>
    <t>อินทรานุสรณ์</t>
  </si>
  <si>
    <t>ณัฐพร</t>
  </si>
  <si>
    <t>วรปรีชาชนม์</t>
  </si>
  <si>
    <t>ณัฐลิษา</t>
  </si>
  <si>
    <t>ดวงฤทัย</t>
  </si>
  <si>
    <t>นำพา</t>
  </si>
  <si>
    <t>ธนิชานันท์</t>
  </si>
  <si>
    <t>จันทา</t>
  </si>
  <si>
    <t>นพมาศ</t>
  </si>
  <si>
    <t>สร้อยสุวรรณ์</t>
  </si>
  <si>
    <t>นัชชา</t>
  </si>
  <si>
    <t>สันทอน</t>
  </si>
  <si>
    <t>นัฐชยา</t>
  </si>
  <si>
    <t>เสนาภิรมย์</t>
  </si>
  <si>
    <t>ลาโถ</t>
  </si>
  <si>
    <t>เปรมจิรา</t>
  </si>
  <si>
    <t>แตงร่ม</t>
  </si>
  <si>
    <t>พรรณพิชชา</t>
  </si>
  <si>
    <t>เนียมน้อย</t>
  </si>
  <si>
    <t>พิชญธิดา</t>
  </si>
  <si>
    <t>เพ็ญพิชชา</t>
  </si>
  <si>
    <t>สักทอง</t>
  </si>
  <si>
    <t>ศรีนรคุตร</t>
  </si>
  <si>
    <t>วรัฐญา</t>
  </si>
  <si>
    <t>เตียหะกูล</t>
  </si>
  <si>
    <t>วรัทยา</t>
  </si>
  <si>
    <t>วรินยุพา</t>
  </si>
  <si>
    <t>อิ่มสมบัติ</t>
  </si>
  <si>
    <t>ทับทอง</t>
  </si>
  <si>
    <t>สลินทิพย์</t>
  </si>
  <si>
    <t>ทรัพย์ศรี</t>
  </si>
  <si>
    <t>สุภัสสร</t>
  </si>
  <si>
    <t>นุตภูมิ</t>
  </si>
  <si>
    <t>โพธิ์เรือง</t>
  </si>
  <si>
    <t>จีรวัฒน์</t>
  </si>
  <si>
    <t>ยืนยงค์</t>
  </si>
  <si>
    <t>ทรงกรด</t>
  </si>
  <si>
    <t>มิลำเอียง</t>
  </si>
  <si>
    <t>ธนชาต</t>
  </si>
  <si>
    <t>กำนันไท</t>
  </si>
  <si>
    <t>เพ็ชรทูล</t>
  </si>
  <si>
    <t>เจริญรส</t>
  </si>
  <si>
    <t>ศุกลวัฒน์</t>
  </si>
  <si>
    <t>รักเขตร์กิจ</t>
  </si>
  <si>
    <t>โสภณ</t>
  </si>
  <si>
    <t>ชมชาติ</t>
  </si>
  <si>
    <t>อภิวรรธน์</t>
  </si>
  <si>
    <t>อาณัฐ</t>
  </si>
  <si>
    <t>สื่อเรืองศักดิ์</t>
  </si>
  <si>
    <t>กันตา</t>
  </si>
  <si>
    <t>กลิ่นด้วง</t>
  </si>
  <si>
    <t>กีรติกา</t>
  </si>
  <si>
    <t>พวงทอง</t>
  </si>
  <si>
    <t>จุฑาทิพย์</t>
  </si>
  <si>
    <t>พูลสุข</t>
  </si>
  <si>
    <t>ณัจฉรียา</t>
  </si>
  <si>
    <t>พลบุตร</t>
  </si>
  <si>
    <t>ณัฏฐณิชา</t>
  </si>
  <si>
    <t>ระงับจิตร์</t>
  </si>
  <si>
    <t>ทิพย์รัตน์</t>
  </si>
  <si>
    <t>ทัศเกตุ</t>
  </si>
  <si>
    <t>ทิพรดา</t>
  </si>
  <si>
    <t>ธนสรณ์</t>
  </si>
  <si>
    <t>คงประยูร</t>
  </si>
  <si>
    <t>อุ่นสมัย</t>
  </si>
  <si>
    <r>
      <rPr>
        <sz val="15"/>
        <color theme="1"/>
        <rFont val="TH SarabunPSK"/>
        <family val="2"/>
      </rPr>
      <t>นวรัตน์</t>
    </r>
    <r>
      <rPr>
        <sz val="15"/>
        <color theme="1"/>
        <rFont val="TH SarabunPSK"/>
        <family val="2"/>
      </rPr>
      <t>​</t>
    </r>
  </si>
  <si>
    <t>จันทป</t>
  </si>
  <si>
    <t>นันทิพร</t>
  </si>
  <si>
    <t>ปทิตตา</t>
  </si>
  <si>
    <t>มหาพัฒนกร</t>
  </si>
  <si>
    <t>จันทบูรณ์</t>
  </si>
  <si>
    <t>ประภาศิริ</t>
  </si>
  <si>
    <t>อุดมศิริ</t>
  </si>
  <si>
    <t>ปรียาภัทร</t>
  </si>
  <si>
    <t>วรรณวิโรจน์</t>
  </si>
  <si>
    <t>ปารวี</t>
  </si>
  <si>
    <t>อุ่นทะ</t>
  </si>
  <si>
    <t>ปาริตา</t>
  </si>
  <si>
    <t>เสนาะเสียง</t>
  </si>
  <si>
    <t>พรไพลิน</t>
  </si>
  <si>
    <t>มนต์วลี</t>
  </si>
  <si>
    <t>คงเกื้อ</t>
  </si>
  <si>
    <t>เทียนสาริกิจ</t>
  </si>
  <si>
    <t>วิรากานต์</t>
  </si>
  <si>
    <t>ศิรภัสสรณ์</t>
  </si>
  <si>
    <t>สุชาวดี</t>
  </si>
  <si>
    <t>เพชรภู่</t>
  </si>
  <si>
    <t>สุพรรณษา</t>
  </si>
  <si>
    <t>เข็มศรี</t>
  </si>
  <si>
    <t>สุภาพิมล</t>
  </si>
  <si>
    <t>ประสาทกสิกิจ</t>
  </si>
  <si>
    <t>สุรัสวตรี</t>
  </si>
  <si>
    <t>คงมาก</t>
  </si>
  <si>
    <t>อัยย์วรรณ</t>
  </si>
  <si>
    <t>คชฤทธิ์</t>
  </si>
  <si>
    <t>อุบลฉาย</t>
  </si>
  <si>
    <t>ปั้นนาค</t>
  </si>
  <si>
    <t>โรจน์ศักดิ์</t>
  </si>
  <si>
    <t>ขวัญมั่น</t>
  </si>
  <si>
    <t>ชนกานต์</t>
  </si>
  <si>
    <t>เนินพลับ</t>
  </si>
  <si>
    <t>สุวรรณรัตน์</t>
  </si>
  <si>
    <t>สุนิสา</t>
  </si>
  <si>
    <t>บางเลา</t>
  </si>
  <si>
    <t>อนันท์</t>
  </si>
  <si>
    <t>กุลวงค์</t>
  </si>
  <si>
    <t>สืบสายพรหม</t>
  </si>
  <si>
    <t>ชัยวัฒน์</t>
  </si>
  <si>
    <t>กล้ากชีวิต</t>
  </si>
  <si>
    <t>อารดา</t>
  </si>
  <si>
    <t>ภุมรินทร์</t>
  </si>
  <si>
    <t>สุคนธนกานต์</t>
  </si>
  <si>
    <t>ธีรรัตน์</t>
  </si>
  <si>
    <t>อยู่ดี</t>
  </si>
  <si>
    <t>บุญศรีจันทร์</t>
  </si>
  <si>
    <t>พธกานต์</t>
  </si>
  <si>
    <t>ศิริสลุง</t>
  </si>
  <si>
    <t>ชั้นมัธยมศึกษาปีที่ 3/1</t>
  </si>
  <si>
    <t>นัทวิทย์</t>
  </si>
  <si>
    <t>นรภัทร</t>
  </si>
  <si>
    <t>น้อยมูลย่า</t>
  </si>
  <si>
    <t>ชั้นมัธยมศึกษาปีที่ 3/2</t>
  </si>
  <si>
    <t>ศรัณญา</t>
  </si>
  <si>
    <t>หันชัยศรี</t>
  </si>
  <si>
    <t>ปัทรพล</t>
  </si>
  <si>
    <t>สุทธิ</t>
  </si>
  <si>
    <t>เรวัต</t>
  </si>
  <si>
    <t>ทองศรี</t>
  </si>
  <si>
    <t>คณิตตา</t>
  </si>
  <si>
    <t>พละศักดิ์</t>
  </si>
  <si>
    <t>ชั้นมัธยมศึกษาปีที่ 3/3</t>
  </si>
  <si>
    <t>ดวงกาญจนา</t>
  </si>
  <si>
    <t>ปลายฟ้า</t>
  </si>
  <si>
    <t>วิภักดี</t>
  </si>
  <si>
    <t>ชั้นมัธยมศึกษาปีที่ 3/4</t>
  </si>
  <si>
    <t>ชั้นมัธยมศึกษาปีที่ 3/5</t>
  </si>
  <si>
    <t>ภัคสุภัสส์</t>
  </si>
  <si>
    <t>พรมอุทัย</t>
  </si>
  <si>
    <t>ชั้นมัธยมศึกษาปีที่ 3/6</t>
  </si>
  <si>
    <t>สุวีรยา</t>
  </si>
  <si>
    <t>ประพัตสร</t>
  </si>
  <si>
    <t>ชั้นมัธยมศึกษาปีที่ 3/7</t>
  </si>
  <si>
    <t>ลัทธิกร</t>
  </si>
  <si>
    <t>สาระไกร</t>
  </si>
  <si>
    <t>กานต์สิริ</t>
  </si>
  <si>
    <t>ปัญญาวรรณ์</t>
  </si>
  <si>
    <t>สโรชา</t>
  </si>
  <si>
    <t>เปี่ยมผล</t>
  </si>
  <si>
    <t>ชั้นมัธยมศึกษาปีที่ 3/8</t>
  </si>
  <si>
    <t>รินรดา</t>
  </si>
  <si>
    <t>ปิณฑิรา</t>
  </si>
  <si>
    <t>สุทธิใจ</t>
  </si>
  <si>
    <t>ชั้นมัธยมศึกษาปีที่ 3/9</t>
  </si>
  <si>
    <t>ปิยทัศน์</t>
  </si>
  <si>
    <t>สุโกสิ</t>
  </si>
  <si>
    <t>ปรานทิพย์</t>
  </si>
  <si>
    <t>สิงห์จันทร์</t>
  </si>
  <si>
    <t>ชั้นมัธยมศึกษาปีที่ 3/10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</si>
</sst>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฿&quot;* #,##0.00_-;\-&quot;฿&quot;* #,##0.00_-;_-&quot;฿&quot;* &quot;-&quot;??_-;_-@_-"/>
    <numFmt numFmtId="165" formatCode="0\-0000\-00000\-00\-0"/>
  </numFmts>
  <fonts count="1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6"/>
      <color theme="1"/>
      <name val="TH Sarabun New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4"/>
      <color rgb="FF000000"/>
      <name val="TH SarabunPSK"/>
      <family val="2"/>
    </font>
    <font>
      <sz val="15"/>
      <color theme="1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 style="hair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</cellStyleXfs>
  <cellXfs count="71">
    <xf numFmtId="0" fontId="0" fillId="0" borderId="0" xfId="0"/>
    <xf numFmtId="0" fontId="5" fillId="0" borderId="0" xfId="0" applyFont="1"/>
    <xf numFmtId="0" fontId="6" fillId="0" borderId="4" xfId="0" applyFont="1" applyBorder="1" applyAlignment="1">
      <alignment shrinkToFit="1"/>
    </xf>
    <xf numFmtId="0" fontId="6" fillId="0" borderId="2" xfId="0" applyFont="1" applyBorder="1" applyAlignment="1">
      <alignment shrinkToFit="1"/>
    </xf>
    <xf numFmtId="0" fontId="7" fillId="0" borderId="0" xfId="0" applyFont="1"/>
    <xf numFmtId="0" fontId="8" fillId="0" borderId="0" xfId="0" applyFont="1"/>
    <xf numFmtId="0" fontId="7" fillId="2" borderId="1" xfId="0" applyFont="1" applyFill="1" applyBorder="1" applyAlignment="1">
      <alignment horizontal="center"/>
    </xf>
    <xf numFmtId="0" fontId="9" fillId="2" borderId="3" xfId="0" applyFont="1" applyFill="1" applyBorder="1"/>
    <xf numFmtId="0" fontId="9" fillId="0" borderId="0" xfId="0" applyFont="1"/>
    <xf numFmtId="0" fontId="9" fillId="2" borderId="1" xfId="0" applyFont="1" applyFill="1" applyBorder="1"/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0" xfId="0" applyFont="1"/>
    <xf numFmtId="0" fontId="9" fillId="2" borderId="1" xfId="0" applyFont="1" applyFill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165" fontId="10" fillId="0" borderId="16" xfId="0" applyNumberFormat="1" applyFont="1" applyBorder="1" applyAlignment="1">
      <alignment horizontal="center" vertical="center"/>
    </xf>
    <xf numFmtId="165" fontId="10" fillId="0" borderId="16" xfId="0" applyNumberFormat="1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1" fontId="15" fillId="0" borderId="9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165" fontId="10" fillId="0" borderId="17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horizontal="center" vertical="top" wrapText="1"/>
    </xf>
    <xf numFmtId="0" fontId="10" fillId="0" borderId="6" xfId="0" applyFont="1" applyBorder="1" applyAlignment="1">
      <alignment vertical="top" wrapText="1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1" fontId="10" fillId="0" borderId="14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top" wrapText="1"/>
    </xf>
    <xf numFmtId="0" fontId="10" fillId="0" borderId="7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0" fillId="0" borderId="20" xfId="0" applyFont="1" applyBorder="1" applyAlignment="1">
      <alignment horizontal="center" vertical="center" wrapText="1"/>
    </xf>
    <xf numFmtId="1" fontId="10" fillId="0" borderId="20" xfId="0" applyNumberFormat="1" applyFont="1" applyBorder="1" applyAlignment="1">
      <alignment horizontal="center" vertical="center"/>
    </xf>
  </cellXfs>
  <cellStyles count="13">
    <cellStyle name="Currency 2" xfId="12" xr:uid="{00000000-0005-0000-0000-000000000000}"/>
    <cellStyle name="Normal" xfId="0" builtinId="0"/>
    <cellStyle name="Normal 2" xfId="2" xr:uid="{00000000-0005-0000-0000-000001000000}"/>
    <cellStyle name="Normal 2 2" xfId="3" xr:uid="{00000000-0005-0000-0000-000002000000}"/>
    <cellStyle name="Normal 2 3" xfId="4" xr:uid="{00000000-0005-0000-0000-000003000000}"/>
    <cellStyle name="Normal 2 4" xfId="5" xr:uid="{00000000-0005-0000-0000-000004000000}"/>
    <cellStyle name="Normal 2 5" xfId="6" xr:uid="{00000000-0005-0000-0000-000005000000}"/>
    <cellStyle name="Normal 2 6" xfId="7" xr:uid="{00000000-0005-0000-0000-000006000000}"/>
    <cellStyle name="Normal 3" xfId="8" xr:uid="{00000000-0005-0000-0000-000007000000}"/>
    <cellStyle name="Normal 4" xfId="9" xr:uid="{00000000-0005-0000-0000-000008000000}"/>
    <cellStyle name="Normal 5" xfId="10" xr:uid="{00000000-0005-0000-0000-000009000000}"/>
    <cellStyle name="Normal 6" xfId="11" xr:uid="{00000000-0005-0000-0000-00000A000000}"/>
    <cellStyle name="Normal 7" xfId="1" xr:uid="{00000000-0005-0000-0000-00000B000000}"/>
  </cellStyles>
  <dxfs count="0"/>
  <tableStyles count="0" defaultTableStyle="TableStyleMedium2" defaultPivotStyle="PivotStyleLight16"/>
  <colors>
    <mruColors>
      <color rgb="FFFFFFCC"/>
      <color rgb="FFFFCCCC"/>
      <color rgb="FFFCD0EC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zoomScale="96" zoomScaleNormal="96" workbookViewId="0">
      <selection activeCell="K40" sqref="K40:K42"/>
    </sheetView>
  </sheetViews>
  <sheetFormatPr defaultRowHeight="14.5"/>
  <cols>
    <col min="1" max="1" width="4.453125" customWidth="1"/>
    <col min="2" max="2" width="8.26953125" customWidth="1"/>
    <col min="3" max="3" width="11.7265625" customWidth="1"/>
    <col min="4" max="4" width="9.08984375" customWidth="1"/>
    <col min="5" max="5" width="6.26953125" customWidth="1"/>
    <col min="6" max="6" width="7.90625" customWidth="1"/>
    <col min="7" max="7" width="9.36328125" customWidth="1"/>
    <col min="8" max="8" width="11" customWidth="1"/>
    <col min="9" max="9" width="11.26953125" customWidth="1"/>
    <col min="10" max="10" width="6.7265625" customWidth="1"/>
    <col min="11" max="11" width="12.6328125" customWidth="1"/>
  </cols>
  <sheetData>
    <row r="1" spans="1:11" ht="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4">
      <c r="A2" s="52" t="s">
        <v>686</v>
      </c>
      <c r="B2" s="52"/>
      <c r="C2" s="52"/>
      <c r="D2" s="4"/>
      <c r="E2" s="4"/>
      <c r="F2" s="4"/>
      <c r="G2" s="4"/>
      <c r="H2" s="4"/>
      <c r="I2" s="4"/>
      <c r="J2" s="4"/>
      <c r="K2" s="4"/>
    </row>
    <row r="3" spans="1:11" ht="24">
      <c r="A3" s="4" t="s">
        <v>88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4">
      <c r="A4" s="5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4">
      <c r="A5" s="54" t="s">
        <v>1</v>
      </c>
      <c r="B5" s="54"/>
      <c r="C5" s="54"/>
      <c r="D5" s="53" t="s">
        <v>2</v>
      </c>
      <c r="E5" s="53"/>
      <c r="F5" s="53"/>
      <c r="G5" s="53"/>
      <c r="H5" s="53"/>
      <c r="I5" s="54" t="s">
        <v>8</v>
      </c>
      <c r="J5" s="54" t="s">
        <v>13</v>
      </c>
      <c r="K5" s="54" t="s">
        <v>9</v>
      </c>
    </row>
    <row r="6" spans="1:11" ht="24">
      <c r="A6" s="54"/>
      <c r="B6" s="54"/>
      <c r="C6" s="54"/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54"/>
      <c r="J6" s="54"/>
      <c r="K6" s="54"/>
    </row>
    <row r="7" spans="1:11" ht="24">
      <c r="A7" s="13" t="s">
        <v>16</v>
      </c>
      <c r="B7" s="10" t="s">
        <v>89</v>
      </c>
      <c r="C7" s="10" t="s">
        <v>118</v>
      </c>
      <c r="D7" s="7"/>
      <c r="E7" s="7"/>
      <c r="F7" s="7"/>
      <c r="G7" s="7"/>
      <c r="H7" s="7"/>
      <c r="I7" s="8">
        <f>SUM(D7:H7)</f>
        <v>0</v>
      </c>
      <c r="J7" s="8">
        <f>AVERAGE(I7)/5</f>
        <v>0</v>
      </c>
      <c r="K7" s="8" t="b">
        <f>IF(J7&gt;3,"ดีมาก",IF(J7&gt;2,"ดี",IF(J7&gt;1,"พอใช้",IF(J7&gt;0,"ปรับปรุง"))))</f>
        <v>0</v>
      </c>
    </row>
    <row r="8" spans="1:11" ht="24">
      <c r="A8" s="14" t="s">
        <v>16</v>
      </c>
      <c r="B8" s="11" t="s">
        <v>90</v>
      </c>
      <c r="C8" s="11" t="s">
        <v>119</v>
      </c>
      <c r="D8" s="7"/>
      <c r="E8" s="7"/>
      <c r="F8" s="7"/>
      <c r="G8" s="9"/>
      <c r="H8" s="9"/>
      <c r="I8" s="8">
        <f t="shared" ref="I8:I43" si="0">SUM(D8:H8)</f>
        <v>0</v>
      </c>
      <c r="J8" s="8">
        <f t="shared" ref="J8:J43" si="1">AVERAGE(I8)/5</f>
        <v>0</v>
      </c>
      <c r="K8" s="8" t="b">
        <f t="shared" ref="K8:K43" si="2">IF(J8&gt;3,"ดีมาก",IF(J8&gt;2,"ดี",IF(J8&gt;1,"พอใช้",IF(J8&gt;0,"ปรับปรุง"))))</f>
        <v>0</v>
      </c>
    </row>
    <row r="9" spans="1:11" ht="24">
      <c r="A9" s="14" t="s">
        <v>16</v>
      </c>
      <c r="B9" s="11" t="s">
        <v>91</v>
      </c>
      <c r="C9" s="11" t="s">
        <v>120</v>
      </c>
      <c r="D9" s="7"/>
      <c r="E9" s="7"/>
      <c r="F9" s="7"/>
      <c r="G9" s="9"/>
      <c r="H9" s="9"/>
      <c r="I9" s="8">
        <f t="shared" si="0"/>
        <v>0</v>
      </c>
      <c r="J9" s="8">
        <f t="shared" si="1"/>
        <v>0</v>
      </c>
      <c r="K9" s="8" t="b">
        <f t="shared" si="2"/>
        <v>0</v>
      </c>
    </row>
    <row r="10" spans="1:11" ht="24">
      <c r="A10" s="14" t="s">
        <v>16</v>
      </c>
      <c r="B10" s="11" t="s">
        <v>92</v>
      </c>
      <c r="C10" s="11" t="s">
        <v>121</v>
      </c>
      <c r="D10" s="7"/>
      <c r="E10" s="7"/>
      <c r="F10" s="7"/>
      <c r="G10" s="9"/>
      <c r="H10" s="9"/>
      <c r="I10" s="8">
        <f t="shared" si="0"/>
        <v>0</v>
      </c>
      <c r="J10" s="8">
        <f t="shared" si="1"/>
        <v>0</v>
      </c>
      <c r="K10" s="8" t="b">
        <f t="shared" si="2"/>
        <v>0</v>
      </c>
    </row>
    <row r="11" spans="1:11" ht="24">
      <c r="A11" s="14" t="s">
        <v>16</v>
      </c>
      <c r="B11" s="11" t="s">
        <v>17</v>
      </c>
      <c r="C11" s="11" t="s">
        <v>122</v>
      </c>
      <c r="D11" s="7"/>
      <c r="E11" s="7"/>
      <c r="F11" s="7"/>
      <c r="G11" s="9"/>
      <c r="H11" s="9"/>
      <c r="I11" s="8">
        <f t="shared" si="0"/>
        <v>0</v>
      </c>
      <c r="J11" s="8">
        <f t="shared" si="1"/>
        <v>0</v>
      </c>
      <c r="K11" s="8" t="b">
        <f t="shared" si="2"/>
        <v>0</v>
      </c>
    </row>
    <row r="12" spans="1:11" ht="24">
      <c r="A12" s="14" t="s">
        <v>16</v>
      </c>
      <c r="B12" s="11" t="s">
        <v>93</v>
      </c>
      <c r="C12" s="11" t="s">
        <v>123</v>
      </c>
      <c r="D12" s="7"/>
      <c r="E12" s="7"/>
      <c r="F12" s="7"/>
      <c r="G12" s="9"/>
      <c r="H12" s="9"/>
      <c r="I12" s="8">
        <f t="shared" si="0"/>
        <v>0</v>
      </c>
      <c r="J12" s="8">
        <f t="shared" si="1"/>
        <v>0</v>
      </c>
      <c r="K12" s="8" t="b">
        <f t="shared" si="2"/>
        <v>0</v>
      </c>
    </row>
    <row r="13" spans="1:11" ht="24">
      <c r="A13" s="14" t="s">
        <v>16</v>
      </c>
      <c r="B13" s="11" t="s">
        <v>94</v>
      </c>
      <c r="C13" s="11" t="s">
        <v>124</v>
      </c>
      <c r="D13" s="7"/>
      <c r="E13" s="7"/>
      <c r="F13" s="7"/>
      <c r="G13" s="9"/>
      <c r="H13" s="9"/>
      <c r="I13" s="8">
        <f t="shared" si="0"/>
        <v>0</v>
      </c>
      <c r="J13" s="8">
        <f t="shared" si="1"/>
        <v>0</v>
      </c>
      <c r="K13" s="8" t="b">
        <f t="shared" si="2"/>
        <v>0</v>
      </c>
    </row>
    <row r="14" spans="1:11" ht="24">
      <c r="A14" s="14" t="s">
        <v>16</v>
      </c>
      <c r="B14" s="11" t="s">
        <v>32</v>
      </c>
      <c r="C14" s="11" t="s">
        <v>125</v>
      </c>
      <c r="D14" s="7"/>
      <c r="E14" s="7"/>
      <c r="F14" s="7"/>
      <c r="G14" s="9"/>
      <c r="H14" s="9"/>
      <c r="I14" s="8">
        <f t="shared" si="0"/>
        <v>0</v>
      </c>
      <c r="J14" s="8">
        <f t="shared" si="1"/>
        <v>0</v>
      </c>
      <c r="K14" s="8" t="b">
        <f t="shared" si="2"/>
        <v>0</v>
      </c>
    </row>
    <row r="15" spans="1:11" ht="24">
      <c r="A15" s="14" t="s">
        <v>16</v>
      </c>
      <c r="B15" s="11" t="s">
        <v>95</v>
      </c>
      <c r="C15" s="11" t="s">
        <v>126</v>
      </c>
      <c r="D15" s="7"/>
      <c r="E15" s="7"/>
      <c r="F15" s="7"/>
      <c r="G15" s="9"/>
      <c r="H15" s="9"/>
      <c r="I15" s="8">
        <f t="shared" si="0"/>
        <v>0</v>
      </c>
      <c r="J15" s="8">
        <f t="shared" si="1"/>
        <v>0</v>
      </c>
      <c r="K15" s="8" t="b">
        <f t="shared" si="2"/>
        <v>0</v>
      </c>
    </row>
    <row r="16" spans="1:11" ht="24">
      <c r="A16" s="14" t="s">
        <v>16</v>
      </c>
      <c r="B16" s="11" t="s">
        <v>97</v>
      </c>
      <c r="C16" s="11" t="s">
        <v>127</v>
      </c>
      <c r="D16" s="7"/>
      <c r="E16" s="7"/>
      <c r="F16" s="7"/>
      <c r="G16" s="9"/>
      <c r="H16" s="9"/>
      <c r="I16" s="8">
        <f t="shared" si="0"/>
        <v>0</v>
      </c>
      <c r="J16" s="8">
        <f t="shared" si="1"/>
        <v>0</v>
      </c>
      <c r="K16" s="8" t="b">
        <f t="shared" si="2"/>
        <v>0</v>
      </c>
    </row>
    <row r="17" spans="1:11" ht="24">
      <c r="A17" s="14" t="s">
        <v>16</v>
      </c>
      <c r="B17" s="11" t="s">
        <v>98</v>
      </c>
      <c r="C17" s="11" t="s">
        <v>128</v>
      </c>
      <c r="D17" s="7"/>
      <c r="E17" s="7"/>
      <c r="F17" s="7"/>
      <c r="G17" s="9"/>
      <c r="H17" s="9"/>
      <c r="I17" s="8">
        <f t="shared" si="0"/>
        <v>0</v>
      </c>
      <c r="J17" s="8">
        <f t="shared" si="1"/>
        <v>0</v>
      </c>
      <c r="K17" s="8" t="b">
        <f t="shared" si="2"/>
        <v>0</v>
      </c>
    </row>
    <row r="18" spans="1:11" ht="24">
      <c r="A18" s="14" t="s">
        <v>16</v>
      </c>
      <c r="B18" s="11" t="s">
        <v>99</v>
      </c>
      <c r="C18" s="11" t="s">
        <v>129</v>
      </c>
      <c r="D18" s="7"/>
      <c r="E18" s="7"/>
      <c r="F18" s="7"/>
      <c r="G18" s="9"/>
      <c r="H18" s="9"/>
      <c r="I18" s="8">
        <f t="shared" si="0"/>
        <v>0</v>
      </c>
      <c r="J18" s="8">
        <f t="shared" si="1"/>
        <v>0</v>
      </c>
      <c r="K18" s="8" t="b">
        <f t="shared" si="2"/>
        <v>0</v>
      </c>
    </row>
    <row r="19" spans="1:11" ht="24">
      <c r="A19" s="14" t="s">
        <v>16</v>
      </c>
      <c r="B19" s="11" t="s">
        <v>64</v>
      </c>
      <c r="C19" s="11" t="s">
        <v>130</v>
      </c>
      <c r="D19" s="7"/>
      <c r="E19" s="7"/>
      <c r="F19" s="7"/>
      <c r="G19" s="9"/>
      <c r="H19" s="9"/>
      <c r="I19" s="8">
        <f t="shared" si="0"/>
        <v>0</v>
      </c>
      <c r="J19" s="8">
        <f t="shared" si="1"/>
        <v>0</v>
      </c>
      <c r="K19" s="8" t="b">
        <f t="shared" si="2"/>
        <v>0</v>
      </c>
    </row>
    <row r="20" spans="1:11" ht="24">
      <c r="A20" s="14" t="s">
        <v>16</v>
      </c>
      <c r="B20" s="11" t="s">
        <v>100</v>
      </c>
      <c r="C20" s="11" t="s">
        <v>131</v>
      </c>
      <c r="D20" s="7"/>
      <c r="E20" s="7"/>
      <c r="F20" s="7"/>
      <c r="G20" s="9"/>
      <c r="H20" s="9"/>
      <c r="I20" s="8">
        <f t="shared" si="0"/>
        <v>0</v>
      </c>
      <c r="J20" s="8">
        <f t="shared" si="1"/>
        <v>0</v>
      </c>
      <c r="K20" s="8" t="b">
        <f t="shared" si="2"/>
        <v>0</v>
      </c>
    </row>
    <row r="21" spans="1:11" ht="24">
      <c r="A21" s="14" t="s">
        <v>16</v>
      </c>
      <c r="B21" s="11" t="s">
        <v>666</v>
      </c>
      <c r="C21" s="11" t="s">
        <v>667</v>
      </c>
      <c r="D21" s="7"/>
      <c r="E21" s="7"/>
      <c r="F21" s="7"/>
      <c r="G21" s="9"/>
      <c r="H21" s="9"/>
      <c r="I21" s="8">
        <f t="shared" si="0"/>
        <v>0</v>
      </c>
      <c r="J21" s="8">
        <f t="shared" si="1"/>
        <v>0</v>
      </c>
      <c r="K21" s="8" t="b">
        <f t="shared" si="2"/>
        <v>0</v>
      </c>
    </row>
    <row r="22" spans="1:11" ht="24">
      <c r="A22" s="55" t="s">
        <v>16</v>
      </c>
      <c r="B22" s="56" t="s">
        <v>687</v>
      </c>
      <c r="C22" s="56" t="s">
        <v>639</v>
      </c>
      <c r="D22" s="7"/>
      <c r="E22" s="7"/>
      <c r="F22" s="7"/>
      <c r="G22" s="9"/>
      <c r="H22" s="9"/>
      <c r="I22" s="8">
        <f t="shared" si="0"/>
        <v>0</v>
      </c>
      <c r="J22" s="8">
        <f t="shared" si="1"/>
        <v>0</v>
      </c>
      <c r="K22" s="8" t="b">
        <f t="shared" si="2"/>
        <v>0</v>
      </c>
    </row>
    <row r="23" spans="1:11" ht="24">
      <c r="A23" s="14" t="s">
        <v>20</v>
      </c>
      <c r="B23" s="11" t="s">
        <v>101</v>
      </c>
      <c r="C23" s="11" t="s">
        <v>74</v>
      </c>
      <c r="D23" s="7"/>
      <c r="E23" s="7"/>
      <c r="F23" s="7"/>
      <c r="G23" s="9"/>
      <c r="H23" s="9"/>
      <c r="I23" s="8">
        <f t="shared" si="0"/>
        <v>0</v>
      </c>
      <c r="J23" s="8">
        <f t="shared" si="1"/>
        <v>0</v>
      </c>
      <c r="K23" s="8" t="b">
        <f t="shared" si="2"/>
        <v>0</v>
      </c>
    </row>
    <row r="24" spans="1:11" ht="24">
      <c r="A24" s="14" t="s">
        <v>20</v>
      </c>
      <c r="B24" s="11" t="s">
        <v>102</v>
      </c>
      <c r="C24" s="11" t="s">
        <v>132</v>
      </c>
      <c r="D24" s="7"/>
      <c r="E24" s="7"/>
      <c r="F24" s="7"/>
      <c r="G24" s="9"/>
      <c r="H24" s="9"/>
      <c r="I24" s="8">
        <f t="shared" si="0"/>
        <v>0</v>
      </c>
      <c r="J24" s="8">
        <f t="shared" si="1"/>
        <v>0</v>
      </c>
      <c r="K24" s="8" t="b">
        <f t="shared" si="2"/>
        <v>0</v>
      </c>
    </row>
    <row r="25" spans="1:11" ht="24">
      <c r="A25" s="14" t="s">
        <v>20</v>
      </c>
      <c r="B25" s="11" t="s">
        <v>103</v>
      </c>
      <c r="C25" s="11" t="s">
        <v>65</v>
      </c>
      <c r="D25" s="7"/>
      <c r="E25" s="7"/>
      <c r="F25" s="7"/>
      <c r="G25" s="9"/>
      <c r="H25" s="9"/>
      <c r="I25" s="8">
        <f t="shared" si="0"/>
        <v>0</v>
      </c>
      <c r="J25" s="8">
        <f t="shared" si="1"/>
        <v>0</v>
      </c>
      <c r="K25" s="8" t="b">
        <f t="shared" si="2"/>
        <v>0</v>
      </c>
    </row>
    <row r="26" spans="1:11" ht="24">
      <c r="A26" s="14" t="s">
        <v>20</v>
      </c>
      <c r="B26" s="11" t="s">
        <v>104</v>
      </c>
      <c r="C26" s="11" t="s">
        <v>133</v>
      </c>
      <c r="D26" s="7"/>
      <c r="E26" s="7"/>
      <c r="F26" s="7"/>
      <c r="G26" s="9"/>
      <c r="H26" s="9"/>
      <c r="I26" s="8">
        <f t="shared" si="0"/>
        <v>0</v>
      </c>
      <c r="J26" s="8">
        <f t="shared" si="1"/>
        <v>0</v>
      </c>
      <c r="K26" s="8" t="b">
        <f t="shared" si="2"/>
        <v>0</v>
      </c>
    </row>
    <row r="27" spans="1:11" ht="24">
      <c r="A27" s="14" t="s">
        <v>20</v>
      </c>
      <c r="B27" s="11" t="s">
        <v>105</v>
      </c>
      <c r="C27" s="11" t="s">
        <v>134</v>
      </c>
      <c r="D27" s="7"/>
      <c r="E27" s="7"/>
      <c r="F27" s="7"/>
      <c r="G27" s="9"/>
      <c r="H27" s="9"/>
      <c r="I27" s="8">
        <f t="shared" si="0"/>
        <v>0</v>
      </c>
      <c r="J27" s="8">
        <f t="shared" si="1"/>
        <v>0</v>
      </c>
      <c r="K27" s="8" t="b">
        <f t="shared" si="2"/>
        <v>0</v>
      </c>
    </row>
    <row r="28" spans="1:11" ht="24">
      <c r="A28" s="14" t="s">
        <v>20</v>
      </c>
      <c r="B28" s="11" t="s">
        <v>106</v>
      </c>
      <c r="C28" s="11" t="s">
        <v>135</v>
      </c>
      <c r="D28" s="7"/>
      <c r="E28" s="7"/>
      <c r="F28" s="7"/>
      <c r="G28" s="9"/>
      <c r="H28" s="9"/>
      <c r="I28" s="8">
        <f t="shared" si="0"/>
        <v>0</v>
      </c>
      <c r="J28" s="8">
        <f t="shared" si="1"/>
        <v>0</v>
      </c>
      <c r="K28" s="8" t="b">
        <f t="shared" si="2"/>
        <v>0</v>
      </c>
    </row>
    <row r="29" spans="1:11" ht="24">
      <c r="A29" s="14" t="s">
        <v>20</v>
      </c>
      <c r="B29" s="11" t="s">
        <v>107</v>
      </c>
      <c r="C29" s="11" t="s">
        <v>81</v>
      </c>
      <c r="D29" s="7"/>
      <c r="E29" s="7"/>
      <c r="F29" s="7"/>
      <c r="G29" s="9"/>
      <c r="H29" s="9"/>
      <c r="I29" s="8">
        <f t="shared" si="0"/>
        <v>0</v>
      </c>
      <c r="J29" s="8">
        <f t="shared" si="1"/>
        <v>0</v>
      </c>
      <c r="K29" s="8" t="b">
        <f t="shared" si="2"/>
        <v>0</v>
      </c>
    </row>
    <row r="30" spans="1:11" ht="24">
      <c r="A30" s="14" t="s">
        <v>20</v>
      </c>
      <c r="B30" s="11" t="s">
        <v>108</v>
      </c>
      <c r="C30" s="11" t="s">
        <v>136</v>
      </c>
      <c r="D30" s="7"/>
      <c r="E30" s="7"/>
      <c r="F30" s="7"/>
      <c r="G30" s="9"/>
      <c r="H30" s="9"/>
      <c r="I30" s="8">
        <f t="shared" si="0"/>
        <v>0</v>
      </c>
      <c r="J30" s="8">
        <f t="shared" si="1"/>
        <v>0</v>
      </c>
      <c r="K30" s="8" t="b">
        <f t="shared" si="2"/>
        <v>0</v>
      </c>
    </row>
    <row r="31" spans="1:11" ht="24">
      <c r="A31" s="14" t="s">
        <v>20</v>
      </c>
      <c r="B31" s="11" t="s">
        <v>109</v>
      </c>
      <c r="C31" s="11" t="s">
        <v>137</v>
      </c>
      <c r="D31" s="7"/>
      <c r="E31" s="7"/>
      <c r="F31" s="7"/>
      <c r="G31" s="9"/>
      <c r="H31" s="9"/>
      <c r="I31" s="8">
        <f t="shared" si="0"/>
        <v>0</v>
      </c>
      <c r="J31" s="8">
        <f t="shared" si="1"/>
        <v>0</v>
      </c>
      <c r="K31" s="8" t="b">
        <f t="shared" si="2"/>
        <v>0</v>
      </c>
    </row>
    <row r="32" spans="1:11" ht="34">
      <c r="A32" s="14" t="s">
        <v>20</v>
      </c>
      <c r="B32" s="17" t="s">
        <v>110</v>
      </c>
      <c r="C32" s="11" t="s">
        <v>138</v>
      </c>
      <c r="D32" s="7"/>
      <c r="E32" s="7"/>
      <c r="F32" s="7"/>
      <c r="G32" s="9"/>
      <c r="H32" s="9"/>
      <c r="I32" s="8">
        <f t="shared" si="0"/>
        <v>0</v>
      </c>
      <c r="J32" s="8">
        <f t="shared" si="1"/>
        <v>0</v>
      </c>
      <c r="K32" s="8" t="b">
        <f t="shared" si="2"/>
        <v>0</v>
      </c>
    </row>
    <row r="33" spans="1:11" ht="24">
      <c r="A33" s="14" t="s">
        <v>20</v>
      </c>
      <c r="B33" s="11" t="s">
        <v>111</v>
      </c>
      <c r="C33" s="11" t="s">
        <v>139</v>
      </c>
      <c r="D33" s="7"/>
      <c r="E33" s="7"/>
      <c r="F33" s="7"/>
      <c r="G33" s="9"/>
      <c r="H33" s="9"/>
      <c r="I33" s="8">
        <f t="shared" si="0"/>
        <v>0</v>
      </c>
      <c r="J33" s="8">
        <f t="shared" si="1"/>
        <v>0</v>
      </c>
      <c r="K33" s="8" t="b">
        <f t="shared" si="2"/>
        <v>0</v>
      </c>
    </row>
    <row r="34" spans="1:11" ht="24">
      <c r="A34" s="14" t="s">
        <v>20</v>
      </c>
      <c r="B34" s="11" t="s">
        <v>112</v>
      </c>
      <c r="C34" s="11" t="s">
        <v>140</v>
      </c>
      <c r="D34" s="7"/>
      <c r="E34" s="7"/>
      <c r="F34" s="7"/>
      <c r="G34" s="9"/>
      <c r="H34" s="9"/>
      <c r="I34" s="8">
        <f t="shared" si="0"/>
        <v>0</v>
      </c>
      <c r="J34" s="8">
        <f t="shared" si="1"/>
        <v>0</v>
      </c>
      <c r="K34" s="8" t="b">
        <f t="shared" si="2"/>
        <v>0</v>
      </c>
    </row>
    <row r="35" spans="1:11" ht="24">
      <c r="A35" s="14" t="s">
        <v>20</v>
      </c>
      <c r="B35" s="11" t="s">
        <v>113</v>
      </c>
      <c r="C35" s="11" t="s">
        <v>141</v>
      </c>
      <c r="D35" s="7"/>
      <c r="E35" s="7"/>
      <c r="F35" s="7"/>
      <c r="G35" s="9"/>
      <c r="H35" s="9"/>
      <c r="I35" s="8">
        <f t="shared" si="0"/>
        <v>0</v>
      </c>
      <c r="J35" s="8">
        <f t="shared" si="1"/>
        <v>0</v>
      </c>
      <c r="K35" s="8" t="b">
        <f t="shared" si="2"/>
        <v>0</v>
      </c>
    </row>
    <row r="36" spans="1:11" ht="24">
      <c r="A36" s="14" t="s">
        <v>20</v>
      </c>
      <c r="B36" s="11" t="s">
        <v>114</v>
      </c>
      <c r="C36" s="11" t="s">
        <v>142</v>
      </c>
      <c r="D36" s="7"/>
      <c r="E36" s="7"/>
      <c r="F36" s="7"/>
      <c r="G36" s="9"/>
      <c r="H36" s="9"/>
      <c r="I36" s="8">
        <f t="shared" si="0"/>
        <v>0</v>
      </c>
      <c r="J36" s="8">
        <f t="shared" si="1"/>
        <v>0</v>
      </c>
      <c r="K36" s="8" t="b">
        <f t="shared" si="2"/>
        <v>0</v>
      </c>
    </row>
    <row r="37" spans="1:11" ht="24">
      <c r="A37" s="14" t="s">
        <v>20</v>
      </c>
      <c r="B37" s="11" t="s">
        <v>115</v>
      </c>
      <c r="C37" s="11" t="s">
        <v>143</v>
      </c>
      <c r="D37" s="7"/>
      <c r="E37" s="7"/>
      <c r="F37" s="7"/>
      <c r="G37" s="9"/>
      <c r="H37" s="9"/>
      <c r="I37" s="8">
        <f t="shared" si="0"/>
        <v>0</v>
      </c>
      <c r="J37" s="8">
        <f t="shared" si="1"/>
        <v>0</v>
      </c>
      <c r="K37" s="8" t="b">
        <f t="shared" si="2"/>
        <v>0</v>
      </c>
    </row>
    <row r="38" spans="1:11" ht="24">
      <c r="A38" s="14" t="s">
        <v>20</v>
      </c>
      <c r="B38" s="11" t="s">
        <v>116</v>
      </c>
      <c r="C38" s="11" t="s">
        <v>144</v>
      </c>
      <c r="D38" s="7"/>
      <c r="E38" s="7"/>
      <c r="F38" s="7"/>
      <c r="G38" s="9"/>
      <c r="H38" s="9"/>
      <c r="I38" s="8">
        <f t="shared" si="0"/>
        <v>0</v>
      </c>
      <c r="J38" s="8">
        <f t="shared" si="1"/>
        <v>0</v>
      </c>
      <c r="K38" s="8" t="b">
        <f t="shared" si="2"/>
        <v>0</v>
      </c>
    </row>
    <row r="39" spans="1:11" ht="24">
      <c r="A39" s="14" t="s">
        <v>20</v>
      </c>
      <c r="B39" s="11" t="s">
        <v>117</v>
      </c>
      <c r="C39" s="11" t="s">
        <v>145</v>
      </c>
      <c r="D39" s="7"/>
      <c r="E39" s="7"/>
      <c r="F39" s="7"/>
      <c r="G39" s="9"/>
      <c r="H39" s="9"/>
      <c r="I39" s="8">
        <f t="shared" si="0"/>
        <v>0</v>
      </c>
      <c r="J39" s="8">
        <f t="shared" si="1"/>
        <v>0</v>
      </c>
      <c r="K39" s="8" t="b">
        <f t="shared" si="2"/>
        <v>0</v>
      </c>
    </row>
    <row r="40" spans="1:11" ht="24">
      <c r="A40" s="14" t="s">
        <v>20</v>
      </c>
      <c r="B40" s="11" t="s">
        <v>45</v>
      </c>
      <c r="C40" s="11" t="s">
        <v>146</v>
      </c>
      <c r="D40" s="7"/>
      <c r="E40" s="7"/>
      <c r="F40" s="7"/>
      <c r="G40" s="9"/>
      <c r="H40" s="9"/>
      <c r="I40" s="8">
        <f t="shared" si="0"/>
        <v>0</v>
      </c>
      <c r="J40" s="8">
        <f t="shared" si="1"/>
        <v>0</v>
      </c>
      <c r="K40" s="8" t="b">
        <f t="shared" si="2"/>
        <v>0</v>
      </c>
    </row>
    <row r="41" spans="1:11" ht="24">
      <c r="A41" s="15" t="s">
        <v>20</v>
      </c>
      <c r="B41" s="12" t="s">
        <v>31</v>
      </c>
      <c r="C41" s="12" t="s">
        <v>147</v>
      </c>
      <c r="D41" s="7"/>
      <c r="E41" s="7"/>
      <c r="F41" s="7"/>
      <c r="G41" s="9"/>
      <c r="H41" s="9"/>
      <c r="I41" s="8">
        <f t="shared" si="0"/>
        <v>0</v>
      </c>
      <c r="J41" s="8">
        <f t="shared" si="1"/>
        <v>0</v>
      </c>
      <c r="K41" s="8" t="b">
        <f t="shared" si="2"/>
        <v>0</v>
      </c>
    </row>
    <row r="42" spans="1:11" ht="24">
      <c r="A42" s="43" t="s">
        <v>20</v>
      </c>
      <c r="B42" s="44" t="s">
        <v>668</v>
      </c>
      <c r="C42" s="44" t="s">
        <v>669</v>
      </c>
      <c r="D42" s="7"/>
      <c r="E42" s="7"/>
      <c r="F42" s="7"/>
      <c r="G42" s="9"/>
      <c r="H42" s="9"/>
      <c r="I42" s="8">
        <f t="shared" si="0"/>
        <v>0</v>
      </c>
      <c r="J42" s="8">
        <f t="shared" si="1"/>
        <v>0</v>
      </c>
      <c r="K42" s="8" t="b">
        <f t="shared" si="2"/>
        <v>0</v>
      </c>
    </row>
    <row r="43" spans="1:11" ht="24">
      <c r="A43" s="43" t="s">
        <v>20</v>
      </c>
      <c r="B43" s="44" t="s">
        <v>688</v>
      </c>
      <c r="C43" s="44" t="s">
        <v>689</v>
      </c>
      <c r="D43" s="7"/>
      <c r="E43" s="7"/>
      <c r="F43" s="7"/>
      <c r="G43" s="9"/>
      <c r="H43" s="9"/>
      <c r="I43" s="8">
        <f t="shared" si="0"/>
        <v>0</v>
      </c>
      <c r="J43" s="8">
        <f t="shared" si="1"/>
        <v>0</v>
      </c>
      <c r="K43" s="8" t="b">
        <f t="shared" si="2"/>
        <v>0</v>
      </c>
    </row>
    <row r="44" spans="1:11" ht="24">
      <c r="A44" s="8"/>
      <c r="B44" s="8"/>
      <c r="C44" s="4" t="s">
        <v>14</v>
      </c>
      <c r="D44" s="4">
        <f>COUNTIF(D7:D43,"=4")</f>
        <v>0</v>
      </c>
      <c r="E44" s="4">
        <f t="shared" ref="E44:H44" si="3">COUNTIF(E7:E43,"=4")</f>
        <v>0</v>
      </c>
      <c r="F44" s="4">
        <f t="shared" si="3"/>
        <v>0</v>
      </c>
      <c r="G44" s="4">
        <f t="shared" si="3"/>
        <v>0</v>
      </c>
      <c r="H44" s="4">
        <f t="shared" si="3"/>
        <v>0</v>
      </c>
      <c r="I44" s="8"/>
      <c r="J44" s="8"/>
      <c r="K44" s="8"/>
    </row>
    <row r="45" spans="1:11" ht="24">
      <c r="A45" s="8"/>
      <c r="B45" s="8"/>
      <c r="C45" s="4" t="s">
        <v>10</v>
      </c>
      <c r="D45" s="4">
        <f>COUNTIF(D7:D43,"=3")</f>
        <v>0</v>
      </c>
      <c r="E45" s="4">
        <f t="shared" ref="E45:H45" si="4">COUNTIF(E7:E43,"=3")</f>
        <v>0</v>
      </c>
      <c r="F45" s="4">
        <f t="shared" si="4"/>
        <v>0</v>
      </c>
      <c r="G45" s="4">
        <f t="shared" si="4"/>
        <v>0</v>
      </c>
      <c r="H45" s="4">
        <f t="shared" si="4"/>
        <v>0</v>
      </c>
      <c r="I45" s="8"/>
      <c r="J45" s="8"/>
      <c r="K45" s="8"/>
    </row>
    <row r="46" spans="1:11" ht="24">
      <c r="A46" s="8"/>
      <c r="B46" s="8"/>
      <c r="C46" s="4" t="s">
        <v>11</v>
      </c>
      <c r="D46" s="4">
        <f>COUNTIF(D7:D43,"=2")</f>
        <v>0</v>
      </c>
      <c r="E46" s="4">
        <f t="shared" ref="E46:H46" si="5">COUNTIF(E7:E43,"=2")</f>
        <v>0</v>
      </c>
      <c r="F46" s="4">
        <f t="shared" si="5"/>
        <v>0</v>
      </c>
      <c r="G46" s="4">
        <f t="shared" si="5"/>
        <v>0</v>
      </c>
      <c r="H46" s="4">
        <f t="shared" si="5"/>
        <v>0</v>
      </c>
      <c r="I46" s="8"/>
      <c r="J46" s="8"/>
      <c r="K46" s="8"/>
    </row>
    <row r="47" spans="1:11" ht="24">
      <c r="A47" s="8"/>
      <c r="B47" s="8"/>
      <c r="C47" s="4" t="s">
        <v>12</v>
      </c>
      <c r="D47" s="4">
        <f>COUNTIF(D7:D43,"=1")</f>
        <v>0</v>
      </c>
      <c r="E47" s="4">
        <f t="shared" ref="E47:H47" si="6">COUNTIF(E7:E43,"=1")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8"/>
      <c r="J47" s="8"/>
      <c r="K47" s="8"/>
    </row>
  </sheetData>
  <mergeCells count="6">
    <mergeCell ref="A2:C2"/>
    <mergeCell ref="D5:H5"/>
    <mergeCell ref="I5:I6"/>
    <mergeCell ref="K5:K6"/>
    <mergeCell ref="A5:C6"/>
    <mergeCell ref="J5:J6"/>
  </mergeCells>
  <pageMargins left="0.25" right="0.25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0"/>
  <sheetViews>
    <sheetView tabSelected="1" zoomScale="96" zoomScaleNormal="96" workbookViewId="0">
      <selection activeCell="D50" sqref="D50:H50"/>
    </sheetView>
  </sheetViews>
  <sheetFormatPr defaultRowHeight="14.5"/>
  <cols>
    <col min="1" max="1" width="4.08984375" customWidth="1"/>
    <col min="2" max="2" width="8.453125" customWidth="1"/>
    <col min="3" max="3" width="11.6328125" customWidth="1"/>
    <col min="4" max="4" width="9.36328125" customWidth="1"/>
    <col min="5" max="5" width="5.7265625" customWidth="1"/>
    <col min="6" max="6" width="10.26953125" customWidth="1"/>
    <col min="7" max="7" width="9"/>
    <col min="8" max="8" width="10.36328125" customWidth="1"/>
    <col min="9" max="9" width="11.36328125" customWidth="1"/>
    <col min="10" max="10" width="5.08984375" customWidth="1"/>
    <col min="11" max="11" width="13.08984375" customWidth="1"/>
  </cols>
  <sheetData>
    <row r="1" spans="1:11" ht="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4">
      <c r="A2" s="4" t="s">
        <v>726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4">
      <c r="A3" s="4" t="s">
        <v>88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4">
      <c r="A4" s="5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4">
      <c r="A5" s="54" t="s">
        <v>1</v>
      </c>
      <c r="B5" s="54"/>
      <c r="C5" s="54"/>
      <c r="D5" s="53" t="s">
        <v>2</v>
      </c>
      <c r="E5" s="53"/>
      <c r="F5" s="53"/>
      <c r="G5" s="53"/>
      <c r="H5" s="53"/>
      <c r="I5" s="54" t="s">
        <v>8</v>
      </c>
      <c r="J5" s="54" t="s">
        <v>13</v>
      </c>
      <c r="K5" s="54" t="s">
        <v>9</v>
      </c>
    </row>
    <row r="6" spans="1:11" ht="24">
      <c r="A6" s="54"/>
      <c r="B6" s="54"/>
      <c r="C6" s="54"/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54"/>
      <c r="J6" s="54"/>
      <c r="K6" s="54"/>
    </row>
    <row r="7" spans="1:11" ht="24">
      <c r="A7" s="30" t="s">
        <v>16</v>
      </c>
      <c r="B7" s="31" t="s">
        <v>603</v>
      </c>
      <c r="C7" s="31" t="s">
        <v>604</v>
      </c>
      <c r="D7" s="7"/>
      <c r="E7" s="7"/>
      <c r="F7" s="7"/>
      <c r="G7" s="7"/>
      <c r="H7" s="7"/>
      <c r="I7" s="8">
        <f>SUM(D7:H7)</f>
        <v>0</v>
      </c>
      <c r="J7" s="8">
        <f>AVERAGE(I7)/5</f>
        <v>0</v>
      </c>
      <c r="K7" s="8" t="b">
        <f>IF(J7&gt;3,"ดีมาก",IF(J7&gt;2,"ดี",IF(J7&gt;1,"พอใช้",IF(J7&gt;0,"ปรับปรุง"))))</f>
        <v>0</v>
      </c>
    </row>
    <row r="8" spans="1:11" ht="24">
      <c r="A8" s="32" t="s">
        <v>16</v>
      </c>
      <c r="B8" s="33" t="s">
        <v>605</v>
      </c>
      <c r="C8" s="33" t="s">
        <v>606</v>
      </c>
      <c r="D8" s="9"/>
      <c r="E8" s="9"/>
      <c r="F8" s="9"/>
      <c r="G8" s="9"/>
      <c r="H8" s="9"/>
      <c r="I8" s="8">
        <f t="shared" ref="I8:I46" si="0">SUM(D8:H8)</f>
        <v>0</v>
      </c>
      <c r="J8" s="8">
        <f t="shared" ref="J8:J46" si="1">AVERAGE(I8)/5</f>
        <v>0</v>
      </c>
      <c r="K8" s="8" t="b">
        <f t="shared" ref="K8:K46" si="2">IF(J8&gt;3,"ดีมาก",IF(J8&gt;2,"ดี",IF(J8&gt;1,"พอใช้",IF(J8&gt;0,"ปรับปรุง"))))</f>
        <v>0</v>
      </c>
    </row>
    <row r="9" spans="1:11" ht="24">
      <c r="A9" s="32" t="s">
        <v>16</v>
      </c>
      <c r="B9" s="33" t="s">
        <v>552</v>
      </c>
      <c r="C9" s="33" t="s">
        <v>216</v>
      </c>
      <c r="D9" s="9"/>
      <c r="E9" s="9"/>
      <c r="F9" s="9"/>
      <c r="G9" s="9"/>
      <c r="H9" s="9"/>
      <c r="I9" s="8">
        <f t="shared" si="0"/>
        <v>0</v>
      </c>
      <c r="J9" s="8">
        <f t="shared" si="1"/>
        <v>0</v>
      </c>
      <c r="K9" s="8" t="b">
        <f t="shared" si="2"/>
        <v>0</v>
      </c>
    </row>
    <row r="10" spans="1:11" ht="24">
      <c r="A10" s="32" t="s">
        <v>16</v>
      </c>
      <c r="B10" s="33" t="s">
        <v>607</v>
      </c>
      <c r="C10" s="33" t="s">
        <v>608</v>
      </c>
      <c r="D10" s="9"/>
      <c r="E10" s="9"/>
      <c r="F10" s="9"/>
      <c r="G10" s="9"/>
      <c r="H10" s="9"/>
      <c r="I10" s="8">
        <f t="shared" si="0"/>
        <v>0</v>
      </c>
      <c r="J10" s="8">
        <f t="shared" si="1"/>
        <v>0</v>
      </c>
      <c r="K10" s="8" t="b">
        <f t="shared" si="2"/>
        <v>0</v>
      </c>
    </row>
    <row r="11" spans="1:11" ht="24">
      <c r="A11" s="32" t="s">
        <v>16</v>
      </c>
      <c r="B11" s="33" t="s">
        <v>32</v>
      </c>
      <c r="C11" s="33" t="s">
        <v>609</v>
      </c>
      <c r="D11" s="9"/>
      <c r="E11" s="9"/>
      <c r="F11" s="9"/>
      <c r="G11" s="9"/>
      <c r="H11" s="9"/>
      <c r="I11" s="8">
        <f t="shared" si="0"/>
        <v>0</v>
      </c>
      <c r="J11" s="8">
        <f t="shared" si="1"/>
        <v>0</v>
      </c>
      <c r="K11" s="8" t="b">
        <f t="shared" si="2"/>
        <v>0</v>
      </c>
    </row>
    <row r="12" spans="1:11" ht="24">
      <c r="A12" s="32" t="s">
        <v>16</v>
      </c>
      <c r="B12" s="33" t="s">
        <v>392</v>
      </c>
      <c r="C12" s="33" t="s">
        <v>610</v>
      </c>
      <c r="D12" s="9"/>
      <c r="E12" s="9"/>
      <c r="F12" s="9"/>
      <c r="G12" s="9"/>
      <c r="H12" s="9"/>
      <c r="I12" s="8">
        <f t="shared" si="0"/>
        <v>0</v>
      </c>
      <c r="J12" s="8">
        <f t="shared" si="1"/>
        <v>0</v>
      </c>
      <c r="K12" s="8" t="b">
        <f t="shared" si="2"/>
        <v>0</v>
      </c>
    </row>
    <row r="13" spans="1:11" ht="24">
      <c r="A13" s="32" t="s">
        <v>16</v>
      </c>
      <c r="B13" s="33" t="s">
        <v>557</v>
      </c>
      <c r="C13" s="33" t="s">
        <v>503</v>
      </c>
      <c r="D13" s="9"/>
      <c r="E13" s="9"/>
      <c r="F13" s="9"/>
      <c r="G13" s="9"/>
      <c r="H13" s="9"/>
      <c r="I13" s="8">
        <f t="shared" si="0"/>
        <v>0</v>
      </c>
      <c r="J13" s="8">
        <f t="shared" si="1"/>
        <v>0</v>
      </c>
      <c r="K13" s="8" t="b">
        <f t="shared" si="2"/>
        <v>0</v>
      </c>
    </row>
    <row r="14" spans="1:11" ht="24">
      <c r="A14" s="32" t="s">
        <v>16</v>
      </c>
      <c r="B14" s="33" t="s">
        <v>72</v>
      </c>
      <c r="C14" s="33" t="s">
        <v>69</v>
      </c>
      <c r="D14" s="9"/>
      <c r="E14" s="9"/>
      <c r="F14" s="9"/>
      <c r="G14" s="9"/>
      <c r="H14" s="9"/>
      <c r="I14" s="8">
        <f t="shared" si="0"/>
        <v>0</v>
      </c>
      <c r="J14" s="8">
        <f t="shared" si="1"/>
        <v>0</v>
      </c>
      <c r="K14" s="8" t="b">
        <f t="shared" si="2"/>
        <v>0</v>
      </c>
    </row>
    <row r="15" spans="1:11" ht="24">
      <c r="A15" s="32" t="s">
        <v>16</v>
      </c>
      <c r="B15" s="33" t="s">
        <v>611</v>
      </c>
      <c r="C15" s="33" t="s">
        <v>612</v>
      </c>
      <c r="D15" s="9"/>
      <c r="E15" s="9"/>
      <c r="F15" s="9"/>
      <c r="G15" s="9"/>
      <c r="H15" s="9"/>
      <c r="I15" s="8">
        <f t="shared" si="0"/>
        <v>0</v>
      </c>
      <c r="J15" s="8">
        <f t="shared" si="1"/>
        <v>0</v>
      </c>
      <c r="K15" s="8" t="b">
        <f t="shared" si="2"/>
        <v>0</v>
      </c>
    </row>
    <row r="16" spans="1:11" ht="24">
      <c r="A16" s="32" t="s">
        <v>16</v>
      </c>
      <c r="B16" s="33" t="s">
        <v>613</v>
      </c>
      <c r="C16" s="33" t="s">
        <v>614</v>
      </c>
      <c r="D16" s="9"/>
      <c r="E16" s="9"/>
      <c r="F16" s="9"/>
      <c r="G16" s="9"/>
      <c r="H16" s="9"/>
      <c r="I16" s="8">
        <f t="shared" si="0"/>
        <v>0</v>
      </c>
      <c r="J16" s="8">
        <f t="shared" si="1"/>
        <v>0</v>
      </c>
      <c r="K16" s="8" t="b">
        <f t="shared" si="2"/>
        <v>0</v>
      </c>
    </row>
    <row r="17" spans="1:11" ht="24">
      <c r="A17" s="32" t="s">
        <v>16</v>
      </c>
      <c r="B17" s="33" t="s">
        <v>615</v>
      </c>
      <c r="C17" s="33" t="s">
        <v>143</v>
      </c>
      <c r="D17" s="9"/>
      <c r="E17" s="9"/>
      <c r="F17" s="9"/>
      <c r="G17" s="9"/>
      <c r="H17" s="9"/>
      <c r="I17" s="8">
        <f t="shared" si="0"/>
        <v>0</v>
      </c>
      <c r="J17" s="8">
        <f t="shared" si="1"/>
        <v>0</v>
      </c>
      <c r="K17" s="8" t="b">
        <f t="shared" si="2"/>
        <v>0</v>
      </c>
    </row>
    <row r="18" spans="1:11" ht="24">
      <c r="A18" s="34" t="s">
        <v>16</v>
      </c>
      <c r="B18" s="35" t="s">
        <v>616</v>
      </c>
      <c r="C18" s="36" t="s">
        <v>617</v>
      </c>
      <c r="D18" s="9"/>
      <c r="E18" s="9"/>
      <c r="F18" s="9"/>
      <c r="G18" s="9"/>
      <c r="H18" s="9"/>
      <c r="I18" s="8">
        <f t="shared" si="0"/>
        <v>0</v>
      </c>
      <c r="J18" s="8">
        <f t="shared" si="1"/>
        <v>0</v>
      </c>
      <c r="K18" s="8" t="b">
        <f t="shared" si="2"/>
        <v>0</v>
      </c>
    </row>
    <row r="19" spans="1:11" ht="19.5" customHeight="1">
      <c r="A19" s="32" t="s">
        <v>20</v>
      </c>
      <c r="B19" s="33" t="s">
        <v>618</v>
      </c>
      <c r="C19" s="33" t="s">
        <v>619</v>
      </c>
      <c r="D19" s="9"/>
      <c r="E19" s="9"/>
      <c r="F19" s="9"/>
      <c r="G19" s="9"/>
      <c r="H19" s="9"/>
      <c r="I19" s="8">
        <f t="shared" si="0"/>
        <v>0</v>
      </c>
      <c r="J19" s="8">
        <f t="shared" si="1"/>
        <v>0</v>
      </c>
      <c r="K19" s="8" t="b">
        <f t="shared" si="2"/>
        <v>0</v>
      </c>
    </row>
    <row r="20" spans="1:11" ht="19" customHeight="1">
      <c r="A20" s="32" t="s">
        <v>20</v>
      </c>
      <c r="B20" s="33" t="s">
        <v>620</v>
      </c>
      <c r="C20" s="33" t="s">
        <v>621</v>
      </c>
      <c r="D20" s="9"/>
      <c r="E20" s="9"/>
      <c r="F20" s="9"/>
      <c r="G20" s="9"/>
      <c r="H20" s="9"/>
      <c r="I20" s="8">
        <f t="shared" si="0"/>
        <v>0</v>
      </c>
      <c r="J20" s="8">
        <f t="shared" si="1"/>
        <v>0</v>
      </c>
      <c r="K20" s="8" t="b">
        <f t="shared" si="2"/>
        <v>0</v>
      </c>
    </row>
    <row r="21" spans="1:11" ht="24.5" customHeight="1">
      <c r="A21" s="32" t="s">
        <v>20</v>
      </c>
      <c r="B21" s="33" t="s">
        <v>622</v>
      </c>
      <c r="C21" s="33" t="s">
        <v>623</v>
      </c>
      <c r="D21" s="9"/>
      <c r="E21" s="9"/>
      <c r="F21" s="9"/>
      <c r="G21" s="9"/>
      <c r="H21" s="9"/>
      <c r="I21" s="8">
        <f t="shared" si="0"/>
        <v>0</v>
      </c>
      <c r="J21" s="8">
        <f t="shared" si="1"/>
        <v>0</v>
      </c>
      <c r="K21" s="8" t="b">
        <f t="shared" si="2"/>
        <v>0</v>
      </c>
    </row>
    <row r="22" spans="1:11" ht="22.5" customHeight="1">
      <c r="A22" s="32" t="s">
        <v>20</v>
      </c>
      <c r="B22" s="33" t="s">
        <v>624</v>
      </c>
      <c r="C22" s="33" t="s">
        <v>625</v>
      </c>
      <c r="D22" s="9"/>
      <c r="E22" s="9"/>
      <c r="F22" s="9"/>
      <c r="G22" s="9"/>
      <c r="H22" s="9"/>
      <c r="I22" s="8">
        <f t="shared" si="0"/>
        <v>0</v>
      </c>
      <c r="J22" s="8">
        <f t="shared" si="1"/>
        <v>0</v>
      </c>
      <c r="K22" s="8" t="b">
        <f t="shared" si="2"/>
        <v>0</v>
      </c>
    </row>
    <row r="23" spans="1:11" ht="21.5" customHeight="1">
      <c r="A23" s="32" t="s">
        <v>20</v>
      </c>
      <c r="B23" s="33" t="s">
        <v>626</v>
      </c>
      <c r="C23" s="33" t="s">
        <v>627</v>
      </c>
      <c r="D23" s="9"/>
      <c r="E23" s="9"/>
      <c r="F23" s="9"/>
      <c r="G23" s="9"/>
      <c r="H23" s="9"/>
      <c r="I23" s="8">
        <f t="shared" si="0"/>
        <v>0</v>
      </c>
      <c r="J23" s="8">
        <f t="shared" si="1"/>
        <v>0</v>
      </c>
      <c r="K23" s="8" t="b">
        <f t="shared" si="2"/>
        <v>0</v>
      </c>
    </row>
    <row r="24" spans="1:11" ht="20.5" customHeight="1">
      <c r="A24" s="32" t="s">
        <v>20</v>
      </c>
      <c r="B24" s="33" t="s">
        <v>628</v>
      </c>
      <c r="C24" s="33" t="s">
        <v>629</v>
      </c>
      <c r="D24" s="9"/>
      <c r="E24" s="9"/>
      <c r="F24" s="9"/>
      <c r="G24" s="9"/>
      <c r="H24" s="9"/>
      <c r="I24" s="8">
        <f t="shared" si="0"/>
        <v>0</v>
      </c>
      <c r="J24" s="8">
        <f t="shared" si="1"/>
        <v>0</v>
      </c>
      <c r="K24" s="8" t="b">
        <f t="shared" si="2"/>
        <v>0</v>
      </c>
    </row>
    <row r="25" spans="1:11" ht="22.5" customHeight="1">
      <c r="A25" s="32" t="s">
        <v>20</v>
      </c>
      <c r="B25" s="33" t="s">
        <v>630</v>
      </c>
      <c r="C25" s="33" t="s">
        <v>382</v>
      </c>
      <c r="D25" s="9"/>
      <c r="E25" s="9"/>
      <c r="F25" s="9"/>
      <c r="G25" s="9"/>
      <c r="H25" s="9"/>
      <c r="I25" s="8">
        <f t="shared" si="0"/>
        <v>0</v>
      </c>
      <c r="J25" s="8">
        <f t="shared" si="1"/>
        <v>0</v>
      </c>
      <c r="K25" s="8" t="b">
        <f t="shared" si="2"/>
        <v>0</v>
      </c>
    </row>
    <row r="26" spans="1:11" ht="21.5" customHeight="1">
      <c r="A26" s="32" t="s">
        <v>20</v>
      </c>
      <c r="B26" s="33" t="s">
        <v>631</v>
      </c>
      <c r="C26" s="33" t="s">
        <v>632</v>
      </c>
      <c r="D26" s="9"/>
      <c r="E26" s="9"/>
      <c r="F26" s="9"/>
      <c r="G26" s="9"/>
      <c r="H26" s="9"/>
      <c r="I26" s="8">
        <f t="shared" si="0"/>
        <v>0</v>
      </c>
      <c r="J26" s="8">
        <f t="shared" si="1"/>
        <v>0</v>
      </c>
      <c r="K26" s="8" t="b">
        <f t="shared" si="2"/>
        <v>0</v>
      </c>
    </row>
    <row r="27" spans="1:11" ht="21.5" customHeight="1">
      <c r="A27" s="32" t="s">
        <v>20</v>
      </c>
      <c r="B27" s="33" t="s">
        <v>38</v>
      </c>
      <c r="C27" s="33" t="s">
        <v>633</v>
      </c>
      <c r="D27" s="9"/>
      <c r="E27" s="9"/>
      <c r="F27" s="9"/>
      <c r="G27" s="9"/>
      <c r="H27" s="9"/>
      <c r="I27" s="8">
        <f t="shared" si="0"/>
        <v>0</v>
      </c>
      <c r="J27" s="8">
        <f t="shared" si="1"/>
        <v>0</v>
      </c>
      <c r="K27" s="8" t="b">
        <f t="shared" si="2"/>
        <v>0</v>
      </c>
    </row>
    <row r="28" spans="1:11" ht="22" customHeight="1">
      <c r="A28" s="32" t="s">
        <v>20</v>
      </c>
      <c r="B28" s="33" t="s">
        <v>634</v>
      </c>
      <c r="C28" s="33" t="s">
        <v>635</v>
      </c>
      <c r="D28" s="9"/>
      <c r="E28" s="9"/>
      <c r="F28" s="9"/>
      <c r="G28" s="9"/>
      <c r="H28" s="9"/>
      <c r="I28" s="8">
        <f t="shared" si="0"/>
        <v>0</v>
      </c>
      <c r="J28" s="8">
        <f t="shared" si="1"/>
        <v>0</v>
      </c>
      <c r="K28" s="8" t="b">
        <f t="shared" si="2"/>
        <v>0</v>
      </c>
    </row>
    <row r="29" spans="1:11" ht="25" customHeight="1">
      <c r="A29" s="32" t="s">
        <v>20</v>
      </c>
      <c r="B29" s="33" t="s">
        <v>636</v>
      </c>
      <c r="C29" s="33" t="s">
        <v>23</v>
      </c>
      <c r="D29" s="9"/>
      <c r="E29" s="9"/>
      <c r="F29" s="9"/>
      <c r="G29" s="9"/>
      <c r="H29" s="9"/>
      <c r="I29" s="8">
        <f t="shared" si="0"/>
        <v>0</v>
      </c>
      <c r="J29" s="8">
        <f t="shared" si="1"/>
        <v>0</v>
      </c>
      <c r="K29" s="8" t="b">
        <f t="shared" si="2"/>
        <v>0</v>
      </c>
    </row>
    <row r="30" spans="1:11" ht="22.5" customHeight="1">
      <c r="A30" s="32" t="s">
        <v>20</v>
      </c>
      <c r="B30" s="33" t="s">
        <v>637</v>
      </c>
      <c r="C30" s="33" t="s">
        <v>638</v>
      </c>
      <c r="D30" s="9"/>
      <c r="E30" s="9"/>
      <c r="F30" s="9"/>
      <c r="G30" s="9"/>
      <c r="H30" s="9"/>
      <c r="I30" s="8">
        <f t="shared" si="0"/>
        <v>0</v>
      </c>
      <c r="J30" s="8">
        <f t="shared" si="1"/>
        <v>0</v>
      </c>
      <c r="K30" s="8" t="b">
        <f t="shared" si="2"/>
        <v>0</v>
      </c>
    </row>
    <row r="31" spans="1:11" ht="23" customHeight="1">
      <c r="A31" s="32" t="s">
        <v>20</v>
      </c>
      <c r="B31" s="33" t="s">
        <v>132</v>
      </c>
      <c r="C31" s="33" t="s">
        <v>639</v>
      </c>
      <c r="D31" s="9"/>
      <c r="E31" s="9"/>
      <c r="F31" s="9"/>
      <c r="G31" s="9"/>
      <c r="H31" s="9"/>
      <c r="I31" s="8">
        <f t="shared" si="0"/>
        <v>0</v>
      </c>
      <c r="J31" s="8">
        <f t="shared" si="1"/>
        <v>0</v>
      </c>
      <c r="K31" s="8" t="b">
        <f t="shared" si="2"/>
        <v>0</v>
      </c>
    </row>
    <row r="32" spans="1:11" ht="22.5" customHeight="1">
      <c r="A32" s="32" t="s">
        <v>20</v>
      </c>
      <c r="B32" s="33" t="s">
        <v>640</v>
      </c>
      <c r="C32" s="33" t="s">
        <v>641</v>
      </c>
      <c r="D32" s="9"/>
      <c r="E32" s="9"/>
      <c r="F32" s="9"/>
      <c r="G32" s="9"/>
      <c r="H32" s="9"/>
      <c r="I32" s="8">
        <f t="shared" si="0"/>
        <v>0</v>
      </c>
      <c r="J32" s="8">
        <f t="shared" si="1"/>
        <v>0</v>
      </c>
      <c r="K32" s="8" t="b">
        <f t="shared" si="2"/>
        <v>0</v>
      </c>
    </row>
    <row r="33" spans="1:11" ht="23.5" customHeight="1">
      <c r="A33" s="32" t="s">
        <v>20</v>
      </c>
      <c r="B33" s="33" t="s">
        <v>642</v>
      </c>
      <c r="C33" s="33" t="s">
        <v>643</v>
      </c>
      <c r="D33" s="9"/>
      <c r="E33" s="9"/>
      <c r="F33" s="9"/>
      <c r="G33" s="9"/>
      <c r="H33" s="9"/>
      <c r="I33" s="8">
        <f t="shared" si="0"/>
        <v>0</v>
      </c>
      <c r="J33" s="8">
        <f t="shared" si="1"/>
        <v>0</v>
      </c>
      <c r="K33" s="8" t="b">
        <f t="shared" si="2"/>
        <v>0</v>
      </c>
    </row>
    <row r="34" spans="1:11" ht="25.5" customHeight="1">
      <c r="A34" s="32" t="s">
        <v>20</v>
      </c>
      <c r="B34" s="33" t="s">
        <v>644</v>
      </c>
      <c r="C34" s="33" t="s">
        <v>645</v>
      </c>
      <c r="D34" s="9"/>
      <c r="E34" s="9"/>
      <c r="F34" s="9"/>
      <c r="G34" s="9"/>
      <c r="H34" s="9"/>
      <c r="I34" s="8">
        <f t="shared" si="0"/>
        <v>0</v>
      </c>
      <c r="J34" s="8">
        <f t="shared" si="1"/>
        <v>0</v>
      </c>
      <c r="K34" s="8" t="b">
        <f t="shared" si="2"/>
        <v>0</v>
      </c>
    </row>
    <row r="35" spans="1:11" ht="26" customHeight="1">
      <c r="A35" s="32" t="s">
        <v>20</v>
      </c>
      <c r="B35" s="33" t="s">
        <v>646</v>
      </c>
      <c r="C35" s="33" t="s">
        <v>647</v>
      </c>
      <c r="D35" s="9"/>
      <c r="E35" s="9"/>
      <c r="F35" s="9"/>
      <c r="G35" s="9"/>
      <c r="H35" s="9"/>
      <c r="I35" s="8">
        <f t="shared" si="0"/>
        <v>0</v>
      </c>
      <c r="J35" s="8">
        <f t="shared" si="1"/>
        <v>0</v>
      </c>
      <c r="K35" s="8" t="b">
        <f t="shared" si="2"/>
        <v>0</v>
      </c>
    </row>
    <row r="36" spans="1:11" ht="24" customHeight="1">
      <c r="A36" s="32" t="s">
        <v>20</v>
      </c>
      <c r="B36" s="33" t="s">
        <v>648</v>
      </c>
      <c r="C36" s="33" t="s">
        <v>151</v>
      </c>
      <c r="D36" s="9"/>
      <c r="E36" s="9"/>
      <c r="F36" s="9"/>
      <c r="G36" s="9"/>
      <c r="H36" s="9"/>
      <c r="I36" s="8">
        <f t="shared" si="0"/>
        <v>0</v>
      </c>
      <c r="J36" s="8">
        <f t="shared" si="1"/>
        <v>0</v>
      </c>
      <c r="K36" s="8" t="b">
        <f t="shared" si="2"/>
        <v>0</v>
      </c>
    </row>
    <row r="37" spans="1:11" ht="21.5" customHeight="1">
      <c r="A37" s="32" t="s">
        <v>20</v>
      </c>
      <c r="B37" s="33" t="s">
        <v>649</v>
      </c>
      <c r="C37" s="33" t="s">
        <v>650</v>
      </c>
      <c r="D37" s="9"/>
      <c r="E37" s="9"/>
      <c r="F37" s="9"/>
      <c r="G37" s="9"/>
      <c r="H37" s="9"/>
      <c r="I37" s="8">
        <f t="shared" si="0"/>
        <v>0</v>
      </c>
      <c r="J37" s="8">
        <f t="shared" si="1"/>
        <v>0</v>
      </c>
      <c r="K37" s="8" t="b">
        <f t="shared" si="2"/>
        <v>0</v>
      </c>
    </row>
    <row r="38" spans="1:11" ht="21" customHeight="1">
      <c r="A38" s="32" t="s">
        <v>20</v>
      </c>
      <c r="B38" s="33" t="s">
        <v>539</v>
      </c>
      <c r="C38" s="33" t="s">
        <v>651</v>
      </c>
      <c r="D38" s="9"/>
      <c r="E38" s="9"/>
      <c r="F38" s="9"/>
      <c r="G38" s="9"/>
      <c r="H38" s="9"/>
      <c r="I38" s="8">
        <f t="shared" si="0"/>
        <v>0</v>
      </c>
      <c r="J38" s="8">
        <f t="shared" si="1"/>
        <v>0</v>
      </c>
      <c r="K38" s="8" t="b">
        <f t="shared" si="2"/>
        <v>0</v>
      </c>
    </row>
    <row r="39" spans="1:11" ht="24.5" customHeight="1">
      <c r="A39" s="32" t="s">
        <v>20</v>
      </c>
      <c r="B39" s="33" t="s">
        <v>652</v>
      </c>
      <c r="C39" s="33" t="s">
        <v>201</v>
      </c>
      <c r="D39" s="9"/>
      <c r="E39" s="9"/>
      <c r="F39" s="9"/>
      <c r="G39" s="9"/>
      <c r="H39" s="9"/>
      <c r="I39" s="8">
        <f t="shared" si="0"/>
        <v>0</v>
      </c>
      <c r="J39" s="8">
        <f t="shared" si="1"/>
        <v>0</v>
      </c>
      <c r="K39" s="8" t="b">
        <f t="shared" si="2"/>
        <v>0</v>
      </c>
    </row>
    <row r="40" spans="1:11" ht="22.5" customHeight="1">
      <c r="A40" s="32" t="s">
        <v>20</v>
      </c>
      <c r="B40" s="33" t="s">
        <v>653</v>
      </c>
      <c r="C40" s="33" t="s">
        <v>60</v>
      </c>
      <c r="D40" s="9"/>
      <c r="E40" s="9"/>
      <c r="F40" s="9"/>
      <c r="G40" s="9"/>
      <c r="H40" s="9"/>
      <c r="I40" s="8">
        <f t="shared" si="0"/>
        <v>0</v>
      </c>
      <c r="J40" s="8">
        <f t="shared" si="1"/>
        <v>0</v>
      </c>
      <c r="K40" s="8" t="b">
        <f t="shared" si="2"/>
        <v>0</v>
      </c>
    </row>
    <row r="41" spans="1:11" ht="23.5" customHeight="1">
      <c r="A41" s="32" t="s">
        <v>20</v>
      </c>
      <c r="B41" s="33" t="s">
        <v>654</v>
      </c>
      <c r="C41" s="33" t="s">
        <v>655</v>
      </c>
      <c r="D41" s="9"/>
      <c r="E41" s="9"/>
      <c r="F41" s="9"/>
      <c r="G41" s="9"/>
      <c r="H41" s="9"/>
      <c r="I41" s="8">
        <f t="shared" si="0"/>
        <v>0</v>
      </c>
      <c r="J41" s="8">
        <f t="shared" si="1"/>
        <v>0</v>
      </c>
      <c r="K41" s="8" t="b">
        <f t="shared" si="2"/>
        <v>0</v>
      </c>
    </row>
    <row r="42" spans="1:11" ht="23" customHeight="1">
      <c r="A42" s="32" t="s">
        <v>20</v>
      </c>
      <c r="B42" s="33" t="s">
        <v>656</v>
      </c>
      <c r="C42" s="33" t="s">
        <v>657</v>
      </c>
      <c r="D42" s="9"/>
      <c r="E42" s="9"/>
      <c r="F42" s="9"/>
      <c r="G42" s="9"/>
      <c r="H42" s="9"/>
      <c r="I42" s="8">
        <f t="shared" si="0"/>
        <v>0</v>
      </c>
      <c r="J42" s="8">
        <f t="shared" si="1"/>
        <v>0</v>
      </c>
      <c r="K42" s="8" t="b">
        <f t="shared" si="2"/>
        <v>0</v>
      </c>
    </row>
    <row r="43" spans="1:11" ht="26" customHeight="1">
      <c r="A43" s="32" t="s">
        <v>20</v>
      </c>
      <c r="B43" s="33" t="s">
        <v>658</v>
      </c>
      <c r="C43" s="33" t="s">
        <v>659</v>
      </c>
      <c r="D43" s="9"/>
      <c r="E43" s="9"/>
      <c r="F43" s="9"/>
      <c r="G43" s="9"/>
      <c r="H43" s="9"/>
      <c r="I43" s="8">
        <f t="shared" si="0"/>
        <v>0</v>
      </c>
      <c r="J43" s="8">
        <f t="shared" si="1"/>
        <v>0</v>
      </c>
      <c r="K43" s="8" t="b">
        <f t="shared" si="2"/>
        <v>0</v>
      </c>
    </row>
    <row r="44" spans="1:11" ht="24.5" customHeight="1">
      <c r="A44" s="32" t="s">
        <v>20</v>
      </c>
      <c r="B44" s="33" t="s">
        <v>660</v>
      </c>
      <c r="C44" s="33" t="s">
        <v>661</v>
      </c>
      <c r="D44" s="9"/>
      <c r="E44" s="9"/>
      <c r="F44" s="9"/>
      <c r="G44" s="9"/>
      <c r="H44" s="9"/>
      <c r="I44" s="8">
        <f t="shared" si="0"/>
        <v>0</v>
      </c>
      <c r="J44" s="8">
        <f t="shared" si="1"/>
        <v>0</v>
      </c>
      <c r="K44" s="8" t="b">
        <f t="shared" si="2"/>
        <v>0</v>
      </c>
    </row>
    <row r="45" spans="1:11" ht="22" customHeight="1">
      <c r="A45" s="32" t="s">
        <v>20</v>
      </c>
      <c r="B45" s="33" t="s">
        <v>662</v>
      </c>
      <c r="C45" s="33" t="s">
        <v>663</v>
      </c>
      <c r="D45" s="9"/>
      <c r="E45" s="9"/>
      <c r="F45" s="9"/>
      <c r="G45" s="9"/>
      <c r="H45" s="9"/>
      <c r="I45" s="8">
        <f t="shared" si="0"/>
        <v>0</v>
      </c>
      <c r="J45" s="8">
        <f t="shared" si="1"/>
        <v>0</v>
      </c>
      <c r="K45" s="8" t="b">
        <f t="shared" si="2"/>
        <v>0</v>
      </c>
    </row>
    <row r="46" spans="1:11" ht="23" customHeight="1">
      <c r="A46" s="37" t="s">
        <v>20</v>
      </c>
      <c r="B46" s="38" t="s">
        <v>664</v>
      </c>
      <c r="C46" s="38" t="s">
        <v>665</v>
      </c>
      <c r="D46" s="9"/>
      <c r="E46" s="9"/>
      <c r="F46" s="9"/>
      <c r="G46" s="9"/>
      <c r="H46" s="9"/>
      <c r="I46" s="8">
        <f t="shared" si="0"/>
        <v>0</v>
      </c>
      <c r="J46" s="8">
        <f t="shared" si="1"/>
        <v>0</v>
      </c>
      <c r="K46" s="8" t="b">
        <f t="shared" si="2"/>
        <v>0</v>
      </c>
    </row>
    <row r="47" spans="1:11" ht="24">
      <c r="A47" s="8"/>
      <c r="B47" s="8"/>
      <c r="C47" s="4" t="s">
        <v>14</v>
      </c>
      <c r="D47" s="4">
        <f>COUNTIF(D7:D46,"=4")</f>
        <v>0</v>
      </c>
      <c r="E47" s="4">
        <f t="shared" ref="E47:H47" si="3">COUNTIF(E7:E46,"=4")</f>
        <v>0</v>
      </c>
      <c r="F47" s="4">
        <f t="shared" si="3"/>
        <v>0</v>
      </c>
      <c r="G47" s="4">
        <f t="shared" si="3"/>
        <v>0</v>
      </c>
      <c r="H47" s="4">
        <f t="shared" si="3"/>
        <v>0</v>
      </c>
      <c r="I47" s="8"/>
      <c r="J47" s="8"/>
      <c r="K47" s="8"/>
    </row>
    <row r="48" spans="1:11" ht="24">
      <c r="A48" s="18"/>
      <c r="B48" s="18"/>
      <c r="C48" s="4" t="s">
        <v>10</v>
      </c>
      <c r="D48" s="4">
        <f>COUNTIF(D7:D46,"=3")</f>
        <v>0</v>
      </c>
      <c r="E48" s="4">
        <f t="shared" ref="E48:H48" si="4">COUNTIF(E7:E46,"=3")</f>
        <v>0</v>
      </c>
      <c r="F48" s="4">
        <f t="shared" si="4"/>
        <v>0</v>
      </c>
      <c r="G48" s="4">
        <f t="shared" si="4"/>
        <v>0</v>
      </c>
      <c r="H48" s="4">
        <f t="shared" si="4"/>
        <v>0</v>
      </c>
      <c r="I48" s="18"/>
      <c r="J48" s="18"/>
      <c r="K48" s="18"/>
    </row>
    <row r="49" spans="1:11" ht="24">
      <c r="A49" s="18"/>
      <c r="B49" s="18"/>
      <c r="C49" s="4" t="s">
        <v>11</v>
      </c>
      <c r="D49" s="4">
        <f>COUNTIF(D7:D46,"=2")</f>
        <v>0</v>
      </c>
      <c r="E49" s="4">
        <f t="shared" ref="E49:H49" si="5">COUNTIF(E7:E46,"=2")</f>
        <v>0</v>
      </c>
      <c r="F49" s="4">
        <f t="shared" si="5"/>
        <v>0</v>
      </c>
      <c r="G49" s="4">
        <f t="shared" si="5"/>
        <v>0</v>
      </c>
      <c r="H49" s="4">
        <f t="shared" si="5"/>
        <v>0</v>
      </c>
      <c r="I49" s="18"/>
      <c r="J49" s="18"/>
      <c r="K49" s="18"/>
    </row>
    <row r="50" spans="1:11" ht="24">
      <c r="A50" s="18"/>
      <c r="B50" s="18"/>
      <c r="C50" s="4" t="s">
        <v>12</v>
      </c>
      <c r="D50" s="4">
        <f>COUNTIF(D7:D46,"=1")</f>
        <v>0</v>
      </c>
      <c r="E50" s="4">
        <f t="shared" ref="E50:H50" si="6">COUNTIF(E7:E46,"=1")</f>
        <v>0</v>
      </c>
      <c r="F50" s="4">
        <f t="shared" si="6"/>
        <v>0</v>
      </c>
      <c r="G50" s="4">
        <f t="shared" si="6"/>
        <v>0</v>
      </c>
      <c r="H50" s="4">
        <f t="shared" si="6"/>
        <v>0</v>
      </c>
      <c r="I50" s="18"/>
      <c r="J50" s="18"/>
      <c r="K50" s="18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8"/>
  <sheetViews>
    <sheetView topLeftCell="A11" zoomScaleNormal="100" workbookViewId="0">
      <selection activeCell="I54" sqref="I54"/>
    </sheetView>
  </sheetViews>
  <sheetFormatPr defaultRowHeight="14.5"/>
  <cols>
    <col min="2" max="2" width="12" customWidth="1"/>
    <col min="3" max="3" width="9.7265625" customWidth="1"/>
    <col min="4" max="5" width="7.90625" customWidth="1"/>
    <col min="6" max="6" width="10.453125" customWidth="1"/>
    <col min="7" max="7" width="10.6328125" customWidth="1"/>
    <col min="8" max="8" width="12" customWidth="1"/>
    <col min="9" max="9" width="7.453125" customWidth="1"/>
    <col min="10" max="10" width="13" customWidth="1"/>
  </cols>
  <sheetData>
    <row r="1" spans="1:11" ht="24" hidden="1">
      <c r="A1" s="4"/>
      <c r="B1" s="4"/>
      <c r="C1" s="4"/>
      <c r="D1" s="4"/>
      <c r="E1" s="4"/>
      <c r="F1" s="4"/>
      <c r="G1" s="4"/>
      <c r="H1" s="4"/>
      <c r="I1" s="4"/>
      <c r="J1" s="4"/>
      <c r="K1" s="18"/>
    </row>
    <row r="2" spans="1:11" ht="24" hidden="1">
      <c r="A2" s="4"/>
      <c r="B2" s="4"/>
      <c r="C2" s="4"/>
      <c r="D2" s="4"/>
      <c r="E2" s="4"/>
      <c r="F2" s="4"/>
      <c r="G2" s="4"/>
      <c r="H2" s="4"/>
      <c r="I2" s="4"/>
      <c r="J2" s="4"/>
      <c r="K2" s="18"/>
    </row>
    <row r="3" spans="1:11" ht="24" hidden="1">
      <c r="A3" s="4"/>
      <c r="B3" s="4"/>
      <c r="C3" s="4"/>
      <c r="D3" s="4"/>
      <c r="E3" s="4"/>
      <c r="F3" s="4"/>
      <c r="G3" s="4"/>
      <c r="H3" s="4"/>
      <c r="I3" s="4"/>
      <c r="J3" s="4"/>
      <c r="K3" s="18"/>
    </row>
    <row r="4" spans="1:11" ht="24" hidden="1">
      <c r="A4" s="4"/>
      <c r="B4" s="4"/>
      <c r="C4" s="4"/>
      <c r="D4" s="4"/>
      <c r="E4" s="4"/>
      <c r="F4" s="4"/>
      <c r="G4" s="4"/>
      <c r="H4" s="4"/>
      <c r="I4" s="4"/>
      <c r="J4" s="4"/>
      <c r="K4" s="18"/>
    </row>
    <row r="5" spans="1:11" ht="24" hidden="1">
      <c r="A5" s="54"/>
      <c r="B5" s="54"/>
      <c r="C5" s="53" t="s">
        <v>2</v>
      </c>
      <c r="D5" s="53"/>
      <c r="E5" s="53"/>
      <c r="F5" s="53"/>
      <c r="G5" s="53"/>
      <c r="H5" s="54" t="s">
        <v>8</v>
      </c>
      <c r="I5" s="54" t="s">
        <v>13</v>
      </c>
      <c r="J5" s="54" t="s">
        <v>9</v>
      </c>
      <c r="K5" s="18"/>
    </row>
    <row r="6" spans="1:11" ht="24" hidden="1">
      <c r="A6" s="54"/>
      <c r="B6" s="54"/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54"/>
      <c r="I6" s="54"/>
      <c r="J6" s="54"/>
      <c r="K6" s="18"/>
    </row>
    <row r="7" spans="1:11" ht="24" hidden="1">
      <c r="A7" s="2" t="s">
        <v>48</v>
      </c>
      <c r="B7" s="2" t="s">
        <v>49</v>
      </c>
      <c r="C7" s="7"/>
      <c r="D7" s="7"/>
      <c r="E7" s="7"/>
      <c r="F7" s="7"/>
      <c r="G7" s="7"/>
      <c r="H7" s="8">
        <f>SUM(C7:G7)</f>
        <v>0</v>
      </c>
      <c r="I7" s="8">
        <f>SUM(D7:H7)</f>
        <v>0</v>
      </c>
      <c r="J7" s="8" t="b">
        <f>IF(I7&gt;3,"ดีมาก",IF(I7&gt;2,"ดี",IF(I7&gt;1,"พอใช้",IF(I7&gt;0,"ปรับปรุง"))))</f>
        <v>0</v>
      </c>
      <c r="K7" s="18"/>
    </row>
    <row r="8" spans="1:11" ht="24" hidden="1">
      <c r="A8" s="3" t="s">
        <v>50</v>
      </c>
      <c r="B8" s="3" t="s">
        <v>51</v>
      </c>
      <c r="C8" s="9"/>
      <c r="D8" s="9"/>
      <c r="E8" s="9"/>
      <c r="F8" s="9"/>
      <c r="G8" s="9"/>
      <c r="H8" s="8">
        <f t="shared" ref="H8:H11" si="0">SUM(C8:G8)</f>
        <v>0</v>
      </c>
      <c r="I8" s="8">
        <f t="shared" ref="I8:I11" si="1">AVERAGE(H8)/5</f>
        <v>0</v>
      </c>
      <c r="J8" s="8" t="b">
        <f t="shared" ref="J8:J11" si="2">IF(I8&gt;3,"ดีมาก",IF(I8&gt;2,"ดี",IF(I8&gt;1,"พอใช้",IF(I8&gt;0,"ปรับปรุง"))))</f>
        <v>0</v>
      </c>
      <c r="K8" s="18"/>
    </row>
    <row r="9" spans="1:11" ht="24" hidden="1">
      <c r="A9" s="3" t="s">
        <v>52</v>
      </c>
      <c r="B9" s="3" t="s">
        <v>53</v>
      </c>
      <c r="C9" s="9"/>
      <c r="D9" s="9"/>
      <c r="E9" s="9"/>
      <c r="F9" s="9"/>
      <c r="G9" s="9"/>
      <c r="H9" s="8">
        <f t="shared" si="0"/>
        <v>0</v>
      </c>
      <c r="I9" s="8">
        <f t="shared" si="1"/>
        <v>0</v>
      </c>
      <c r="J9" s="8" t="b">
        <f t="shared" si="2"/>
        <v>0</v>
      </c>
      <c r="K9" s="18"/>
    </row>
    <row r="10" spans="1:11" ht="24" hidden="1">
      <c r="A10" s="3" t="s">
        <v>54</v>
      </c>
      <c r="B10" s="3" t="s">
        <v>55</v>
      </c>
      <c r="C10" s="9"/>
      <c r="D10" s="9"/>
      <c r="E10" s="9"/>
      <c r="F10" s="9"/>
      <c r="G10" s="9"/>
      <c r="H10" s="8">
        <f t="shared" si="0"/>
        <v>0</v>
      </c>
      <c r="I10" s="8">
        <f t="shared" si="1"/>
        <v>0</v>
      </c>
      <c r="J10" s="8" t="b">
        <f t="shared" si="2"/>
        <v>0</v>
      </c>
      <c r="K10" s="18"/>
    </row>
    <row r="11" spans="1:11" ht="1" customHeight="1">
      <c r="A11" s="3" t="s">
        <v>56</v>
      </c>
      <c r="B11" s="3" t="s">
        <v>57</v>
      </c>
      <c r="C11" s="19"/>
      <c r="D11" s="9"/>
      <c r="E11" s="9"/>
      <c r="F11" s="9"/>
      <c r="G11" s="9"/>
      <c r="H11" s="8">
        <f t="shared" si="0"/>
        <v>0</v>
      </c>
      <c r="I11" s="8">
        <f t="shared" si="1"/>
        <v>0</v>
      </c>
      <c r="J11" s="8" t="b">
        <f t="shared" si="2"/>
        <v>0</v>
      </c>
      <c r="K11" s="18"/>
    </row>
    <row r="12" spans="1:11" ht="24" customHeight="1">
      <c r="A12" s="4" t="s">
        <v>0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4" customHeight="1">
      <c r="A13" s="4" t="s">
        <v>690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24" customHeight="1">
      <c r="A14" s="4" t="s">
        <v>88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24" customHeight="1">
      <c r="A15" s="5" t="s">
        <v>15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24">
      <c r="A16" s="54" t="s">
        <v>1</v>
      </c>
      <c r="B16" s="54"/>
      <c r="C16" s="54"/>
      <c r="D16" s="53" t="s">
        <v>2</v>
      </c>
      <c r="E16" s="53"/>
      <c r="F16" s="53"/>
      <c r="G16" s="53"/>
      <c r="H16" s="53"/>
      <c r="I16" s="54" t="s">
        <v>8</v>
      </c>
      <c r="J16" s="54" t="s">
        <v>13</v>
      </c>
      <c r="K16" s="54" t="s">
        <v>9</v>
      </c>
    </row>
    <row r="17" spans="1:11" ht="24">
      <c r="A17" s="54"/>
      <c r="B17" s="54"/>
      <c r="C17" s="54"/>
      <c r="D17" s="6" t="s">
        <v>3</v>
      </c>
      <c r="E17" s="6" t="s">
        <v>4</v>
      </c>
      <c r="F17" s="6" t="s">
        <v>5</v>
      </c>
      <c r="G17" s="6" t="s">
        <v>6</v>
      </c>
      <c r="H17" s="6" t="s">
        <v>7</v>
      </c>
      <c r="I17" s="54"/>
      <c r="J17" s="54"/>
      <c r="K17" s="54"/>
    </row>
    <row r="18" spans="1:11" ht="24">
      <c r="A18" s="13" t="s">
        <v>16</v>
      </c>
      <c r="B18" s="10" t="s">
        <v>76</v>
      </c>
      <c r="C18" s="10" t="s">
        <v>27</v>
      </c>
      <c r="D18" s="7"/>
      <c r="E18" s="7"/>
      <c r="F18" s="7"/>
      <c r="G18" s="7"/>
      <c r="H18" s="7"/>
      <c r="I18" s="8">
        <f>SUM(D18:H18)</f>
        <v>0</v>
      </c>
      <c r="J18" s="8">
        <f>AVERAGE(I18)/5</f>
        <v>0</v>
      </c>
      <c r="K18" s="8" t="b">
        <f>IF(J18&gt;3,"ดีมาก",IF(J18&gt;2,"ดี",IF(J18&gt;1,"พอใช้",IF(J18&gt;0,"ปรับปรุง"))))</f>
        <v>0</v>
      </c>
    </row>
    <row r="19" spans="1:11" ht="24">
      <c r="A19" s="14" t="s">
        <v>16</v>
      </c>
      <c r="B19" s="11" t="s">
        <v>148</v>
      </c>
      <c r="C19" s="11" t="s">
        <v>149</v>
      </c>
      <c r="D19" s="9"/>
      <c r="E19" s="9"/>
      <c r="F19" s="9"/>
      <c r="G19" s="9"/>
      <c r="H19" s="9"/>
      <c r="I19" s="8">
        <f t="shared" ref="I19:I54" si="3">SUM(D19:H19)</f>
        <v>0</v>
      </c>
      <c r="J19" s="8">
        <f t="shared" ref="J19:J54" si="4">AVERAGE(I19)/5</f>
        <v>0</v>
      </c>
      <c r="K19" s="8" t="b">
        <f t="shared" ref="K19:K54" si="5">IF(J19&gt;3,"ดีมาก",IF(J19&gt;2,"ดี",IF(J19&gt;1,"พอใช้",IF(J19&gt;0,"ปรับปรุง"))))</f>
        <v>0</v>
      </c>
    </row>
    <row r="20" spans="1:11" ht="24">
      <c r="A20" s="14" t="s">
        <v>16</v>
      </c>
      <c r="B20" s="11" t="s">
        <v>150</v>
      </c>
      <c r="C20" s="11" t="s">
        <v>151</v>
      </c>
      <c r="D20" s="9"/>
      <c r="E20" s="9"/>
      <c r="F20" s="9"/>
      <c r="G20" s="9"/>
      <c r="H20" s="9"/>
      <c r="I20" s="8">
        <f t="shared" si="3"/>
        <v>0</v>
      </c>
      <c r="J20" s="8">
        <f t="shared" si="4"/>
        <v>0</v>
      </c>
      <c r="K20" s="8" t="b">
        <f t="shared" si="5"/>
        <v>0</v>
      </c>
    </row>
    <row r="21" spans="1:11" ht="24">
      <c r="A21" s="14" t="s">
        <v>16</v>
      </c>
      <c r="B21" s="11" t="s">
        <v>152</v>
      </c>
      <c r="C21" s="11" t="s">
        <v>153</v>
      </c>
      <c r="D21" s="9"/>
      <c r="E21" s="9"/>
      <c r="F21" s="9"/>
      <c r="G21" s="9"/>
      <c r="H21" s="9"/>
      <c r="I21" s="8">
        <f t="shared" si="3"/>
        <v>0</v>
      </c>
      <c r="J21" s="8">
        <f t="shared" si="4"/>
        <v>0</v>
      </c>
      <c r="K21" s="8" t="b">
        <f t="shared" si="5"/>
        <v>0</v>
      </c>
    </row>
    <row r="22" spans="1:11" ht="24">
      <c r="A22" s="14" t="s">
        <v>16</v>
      </c>
      <c r="B22" s="11" t="s">
        <v>154</v>
      </c>
      <c r="C22" s="11" t="s">
        <v>73</v>
      </c>
      <c r="D22" s="9"/>
      <c r="E22" s="9"/>
      <c r="F22" s="9"/>
      <c r="G22" s="9"/>
      <c r="H22" s="9"/>
      <c r="I22" s="8">
        <f t="shared" si="3"/>
        <v>0</v>
      </c>
      <c r="J22" s="8">
        <f t="shared" si="4"/>
        <v>0</v>
      </c>
      <c r="K22" s="8" t="b">
        <f t="shared" si="5"/>
        <v>0</v>
      </c>
    </row>
    <row r="23" spans="1:11" ht="24">
      <c r="A23" s="14" t="s">
        <v>16</v>
      </c>
      <c r="B23" s="11" t="s">
        <v>155</v>
      </c>
      <c r="C23" s="11" t="s">
        <v>156</v>
      </c>
      <c r="D23" s="9"/>
      <c r="E23" s="9"/>
      <c r="F23" s="9"/>
      <c r="G23" s="9"/>
      <c r="H23" s="9"/>
      <c r="I23" s="8">
        <f t="shared" si="3"/>
        <v>0</v>
      </c>
      <c r="J23" s="8">
        <f t="shared" si="4"/>
        <v>0</v>
      </c>
      <c r="K23" s="8" t="b">
        <f t="shared" si="5"/>
        <v>0</v>
      </c>
    </row>
    <row r="24" spans="1:11" ht="24">
      <c r="A24" s="14" t="s">
        <v>16</v>
      </c>
      <c r="B24" s="11" t="s">
        <v>157</v>
      </c>
      <c r="C24" s="11" t="s">
        <v>158</v>
      </c>
      <c r="D24" s="9"/>
      <c r="E24" s="9"/>
      <c r="F24" s="9"/>
      <c r="G24" s="9"/>
      <c r="H24" s="9"/>
      <c r="I24" s="8">
        <f t="shared" si="3"/>
        <v>0</v>
      </c>
      <c r="J24" s="8">
        <f t="shared" si="4"/>
        <v>0</v>
      </c>
      <c r="K24" s="8" t="b">
        <f t="shared" si="5"/>
        <v>0</v>
      </c>
    </row>
    <row r="25" spans="1:11" ht="24">
      <c r="A25" s="14" t="s">
        <v>16</v>
      </c>
      <c r="B25" s="11" t="s">
        <v>159</v>
      </c>
      <c r="C25" s="11" t="s">
        <v>160</v>
      </c>
      <c r="D25" s="9"/>
      <c r="E25" s="9"/>
      <c r="F25" s="9"/>
      <c r="G25" s="9"/>
      <c r="H25" s="9"/>
      <c r="I25" s="8">
        <f t="shared" si="3"/>
        <v>0</v>
      </c>
      <c r="J25" s="8">
        <f t="shared" si="4"/>
        <v>0</v>
      </c>
      <c r="K25" s="8" t="b">
        <f t="shared" si="5"/>
        <v>0</v>
      </c>
    </row>
    <row r="26" spans="1:11" ht="24">
      <c r="A26" s="14" t="s">
        <v>16</v>
      </c>
      <c r="B26" s="11" t="s">
        <v>161</v>
      </c>
      <c r="C26" s="11" t="s">
        <v>162</v>
      </c>
      <c r="D26" s="9"/>
      <c r="E26" s="9"/>
      <c r="F26" s="9"/>
      <c r="G26" s="9"/>
      <c r="H26" s="9"/>
      <c r="I26" s="8">
        <f t="shared" si="3"/>
        <v>0</v>
      </c>
      <c r="J26" s="8">
        <f t="shared" si="4"/>
        <v>0</v>
      </c>
      <c r="K26" s="8" t="b">
        <f t="shared" si="5"/>
        <v>0</v>
      </c>
    </row>
    <row r="27" spans="1:11" ht="24">
      <c r="A27" s="14" t="s">
        <v>16</v>
      </c>
      <c r="B27" s="11" t="s">
        <v>163</v>
      </c>
      <c r="C27" s="11" t="s">
        <v>164</v>
      </c>
      <c r="D27" s="9"/>
      <c r="E27" s="9"/>
      <c r="F27" s="9"/>
      <c r="G27" s="9"/>
      <c r="H27" s="9"/>
      <c r="I27" s="8">
        <f t="shared" si="3"/>
        <v>0</v>
      </c>
      <c r="J27" s="8">
        <f t="shared" si="4"/>
        <v>0</v>
      </c>
      <c r="K27" s="8" t="b">
        <f t="shared" si="5"/>
        <v>0</v>
      </c>
    </row>
    <row r="28" spans="1:11" ht="24">
      <c r="A28" s="14" t="s">
        <v>16</v>
      </c>
      <c r="B28" s="11" t="s">
        <v>165</v>
      </c>
      <c r="C28" s="11" t="s">
        <v>166</v>
      </c>
      <c r="D28" s="9"/>
      <c r="E28" s="9"/>
      <c r="F28" s="9"/>
      <c r="G28" s="9"/>
      <c r="H28" s="9"/>
      <c r="I28" s="8">
        <f t="shared" si="3"/>
        <v>0</v>
      </c>
      <c r="J28" s="8">
        <f t="shared" si="4"/>
        <v>0</v>
      </c>
      <c r="K28" s="8" t="b">
        <f t="shared" si="5"/>
        <v>0</v>
      </c>
    </row>
    <row r="29" spans="1:11" ht="24">
      <c r="A29" s="14" t="s">
        <v>16</v>
      </c>
      <c r="B29" s="11" t="s">
        <v>691</v>
      </c>
      <c r="C29" s="11" t="s">
        <v>167</v>
      </c>
      <c r="D29" s="9"/>
      <c r="E29" s="9"/>
      <c r="F29" s="9"/>
      <c r="G29" s="9"/>
      <c r="H29" s="9"/>
      <c r="I29" s="8">
        <f t="shared" si="3"/>
        <v>0</v>
      </c>
      <c r="J29" s="8">
        <f t="shared" si="4"/>
        <v>0</v>
      </c>
      <c r="K29" s="8" t="b">
        <f t="shared" si="5"/>
        <v>0</v>
      </c>
    </row>
    <row r="30" spans="1:11" ht="24">
      <c r="A30" s="14" t="s">
        <v>16</v>
      </c>
      <c r="B30" s="11" t="s">
        <v>168</v>
      </c>
      <c r="C30" s="11" t="s">
        <v>169</v>
      </c>
      <c r="D30" s="9"/>
      <c r="E30" s="9"/>
      <c r="F30" s="9"/>
      <c r="G30" s="9"/>
      <c r="H30" s="9"/>
      <c r="I30" s="8">
        <f t="shared" si="3"/>
        <v>0</v>
      </c>
      <c r="J30" s="8">
        <f t="shared" si="4"/>
        <v>0</v>
      </c>
      <c r="K30" s="8" t="b">
        <f t="shared" si="5"/>
        <v>0</v>
      </c>
    </row>
    <row r="31" spans="1:11" ht="24">
      <c r="A31" s="14" t="s">
        <v>16</v>
      </c>
      <c r="B31" s="11" t="s">
        <v>170</v>
      </c>
      <c r="C31" s="11" t="s">
        <v>171</v>
      </c>
      <c r="D31" s="9"/>
      <c r="E31" s="9"/>
      <c r="F31" s="9"/>
      <c r="G31" s="9"/>
      <c r="H31" s="9"/>
      <c r="I31" s="8">
        <f t="shared" si="3"/>
        <v>0</v>
      </c>
      <c r="J31" s="8">
        <f t="shared" si="4"/>
        <v>0</v>
      </c>
      <c r="K31" s="8" t="b">
        <f t="shared" si="5"/>
        <v>0</v>
      </c>
    </row>
    <row r="32" spans="1:11" ht="24">
      <c r="A32" s="14" t="s">
        <v>16</v>
      </c>
      <c r="B32" s="11" t="s">
        <v>172</v>
      </c>
      <c r="C32" s="11" t="s">
        <v>173</v>
      </c>
      <c r="D32" s="9"/>
      <c r="E32" s="9"/>
      <c r="F32" s="9"/>
      <c r="G32" s="9"/>
      <c r="H32" s="9"/>
      <c r="I32" s="8">
        <f t="shared" si="3"/>
        <v>0</v>
      </c>
      <c r="J32" s="8">
        <f t="shared" si="4"/>
        <v>0</v>
      </c>
      <c r="K32" s="8" t="b">
        <f t="shared" si="5"/>
        <v>0</v>
      </c>
    </row>
    <row r="33" spans="1:11" ht="24">
      <c r="A33" s="14" t="s">
        <v>16</v>
      </c>
      <c r="B33" s="11" t="s">
        <v>174</v>
      </c>
      <c r="C33" s="11" t="s">
        <v>175</v>
      </c>
      <c r="D33" s="9"/>
      <c r="E33" s="9"/>
      <c r="F33" s="9"/>
      <c r="G33" s="9"/>
      <c r="H33" s="9"/>
      <c r="I33" s="8">
        <f t="shared" si="3"/>
        <v>0</v>
      </c>
      <c r="J33" s="8">
        <f t="shared" si="4"/>
        <v>0</v>
      </c>
      <c r="K33" s="8" t="b">
        <f t="shared" si="5"/>
        <v>0</v>
      </c>
    </row>
    <row r="34" spans="1:11" ht="24">
      <c r="A34" s="20" t="s">
        <v>16</v>
      </c>
      <c r="B34" s="21" t="s">
        <v>77</v>
      </c>
      <c r="C34" s="22" t="s">
        <v>176</v>
      </c>
      <c r="D34" s="9"/>
      <c r="E34" s="9"/>
      <c r="F34" s="9"/>
      <c r="G34" s="9"/>
      <c r="H34" s="9"/>
      <c r="I34" s="8">
        <f t="shared" si="3"/>
        <v>0</v>
      </c>
      <c r="J34" s="8">
        <f t="shared" si="4"/>
        <v>0</v>
      </c>
      <c r="K34" s="8" t="b">
        <f t="shared" si="5"/>
        <v>0</v>
      </c>
    </row>
    <row r="35" spans="1:11" ht="24">
      <c r="A35" s="57" t="s">
        <v>16</v>
      </c>
      <c r="B35" s="58" t="s">
        <v>18</v>
      </c>
      <c r="C35" s="58" t="s">
        <v>692</v>
      </c>
      <c r="D35" s="9"/>
      <c r="E35" s="9"/>
      <c r="F35" s="9"/>
      <c r="G35" s="9"/>
      <c r="H35" s="9"/>
      <c r="I35" s="8">
        <f t="shared" si="3"/>
        <v>0</v>
      </c>
      <c r="J35" s="8">
        <f t="shared" si="4"/>
        <v>0</v>
      </c>
      <c r="K35" s="8" t="b">
        <f t="shared" si="5"/>
        <v>0</v>
      </c>
    </row>
    <row r="36" spans="1:11" ht="24">
      <c r="A36" s="57" t="s">
        <v>16</v>
      </c>
      <c r="B36" s="58" t="s">
        <v>693</v>
      </c>
      <c r="C36" s="58" t="s">
        <v>694</v>
      </c>
      <c r="D36" s="9"/>
      <c r="E36" s="9"/>
      <c r="F36" s="9"/>
      <c r="G36" s="9"/>
      <c r="H36" s="9"/>
      <c r="I36" s="8">
        <f t="shared" si="3"/>
        <v>0</v>
      </c>
      <c r="J36" s="8">
        <f t="shared" si="4"/>
        <v>0</v>
      </c>
      <c r="K36" s="8" t="b">
        <f t="shared" si="5"/>
        <v>0</v>
      </c>
    </row>
    <row r="37" spans="1:11" ht="24">
      <c r="A37" s="57" t="s">
        <v>16</v>
      </c>
      <c r="B37" s="58" t="s">
        <v>695</v>
      </c>
      <c r="C37" s="58" t="s">
        <v>696</v>
      </c>
      <c r="D37" s="9"/>
      <c r="E37" s="9"/>
      <c r="F37" s="9"/>
      <c r="G37" s="9"/>
      <c r="H37" s="9"/>
      <c r="I37" s="8">
        <f t="shared" si="3"/>
        <v>0</v>
      </c>
      <c r="J37" s="8">
        <f t="shared" si="4"/>
        <v>0</v>
      </c>
      <c r="K37" s="8" t="b">
        <f t="shared" si="5"/>
        <v>0</v>
      </c>
    </row>
    <row r="38" spans="1:11" ht="24">
      <c r="A38" s="14" t="s">
        <v>20</v>
      </c>
      <c r="B38" s="11" t="s">
        <v>177</v>
      </c>
      <c r="C38" s="11" t="s">
        <v>178</v>
      </c>
      <c r="D38" s="9"/>
      <c r="E38" s="9"/>
      <c r="F38" s="9"/>
      <c r="G38" s="9"/>
      <c r="H38" s="9"/>
      <c r="I38" s="8">
        <f t="shared" si="3"/>
        <v>0</v>
      </c>
      <c r="J38" s="8">
        <f t="shared" si="4"/>
        <v>0</v>
      </c>
      <c r="K38" s="8" t="b">
        <f t="shared" si="5"/>
        <v>0</v>
      </c>
    </row>
    <row r="39" spans="1:11" ht="24">
      <c r="A39" s="14" t="s">
        <v>20</v>
      </c>
      <c r="B39" s="11" t="s">
        <v>179</v>
      </c>
      <c r="C39" s="11" t="s">
        <v>23</v>
      </c>
      <c r="D39" s="9"/>
      <c r="E39" s="9"/>
      <c r="F39" s="9"/>
      <c r="G39" s="9"/>
      <c r="H39" s="9"/>
      <c r="I39" s="8">
        <f t="shared" si="3"/>
        <v>0</v>
      </c>
      <c r="J39" s="8">
        <f t="shared" si="4"/>
        <v>0</v>
      </c>
      <c r="K39" s="8" t="b">
        <f t="shared" si="5"/>
        <v>0</v>
      </c>
    </row>
    <row r="40" spans="1:11" ht="24">
      <c r="A40" s="14" t="s">
        <v>20</v>
      </c>
      <c r="B40" s="11" t="s">
        <v>180</v>
      </c>
      <c r="C40" s="11" t="s">
        <v>181</v>
      </c>
      <c r="D40" s="9"/>
      <c r="E40" s="9"/>
      <c r="F40" s="9"/>
      <c r="G40" s="9"/>
      <c r="H40" s="9"/>
      <c r="I40" s="8">
        <f t="shared" si="3"/>
        <v>0</v>
      </c>
      <c r="J40" s="8">
        <f t="shared" si="4"/>
        <v>0</v>
      </c>
      <c r="K40" s="8" t="b">
        <f t="shared" si="5"/>
        <v>0</v>
      </c>
    </row>
    <row r="41" spans="1:11" ht="24">
      <c r="A41" s="14" t="s">
        <v>20</v>
      </c>
      <c r="B41" s="11" t="s">
        <v>182</v>
      </c>
      <c r="C41" s="11" t="s">
        <v>183</v>
      </c>
      <c r="D41" s="9"/>
      <c r="E41" s="9"/>
      <c r="F41" s="9"/>
      <c r="G41" s="9"/>
      <c r="H41" s="9"/>
      <c r="I41" s="8">
        <f t="shared" si="3"/>
        <v>0</v>
      </c>
      <c r="J41" s="8">
        <f t="shared" si="4"/>
        <v>0</v>
      </c>
      <c r="K41" s="8" t="b">
        <f t="shared" si="5"/>
        <v>0</v>
      </c>
    </row>
    <row r="42" spans="1:11" ht="24">
      <c r="A42" s="14" t="s">
        <v>20</v>
      </c>
      <c r="B42" s="11" t="s">
        <v>184</v>
      </c>
      <c r="C42" s="11" t="s">
        <v>185</v>
      </c>
      <c r="D42" s="9"/>
      <c r="E42" s="9"/>
      <c r="F42" s="9"/>
      <c r="G42" s="9"/>
      <c r="H42" s="9"/>
      <c r="I42" s="8">
        <f t="shared" si="3"/>
        <v>0</v>
      </c>
      <c r="J42" s="8">
        <f t="shared" si="4"/>
        <v>0</v>
      </c>
      <c r="K42" s="8" t="b">
        <f t="shared" si="5"/>
        <v>0</v>
      </c>
    </row>
    <row r="43" spans="1:11" ht="24">
      <c r="A43" s="14" t="s">
        <v>20</v>
      </c>
      <c r="B43" s="11" t="s">
        <v>186</v>
      </c>
      <c r="C43" s="11" t="s">
        <v>187</v>
      </c>
      <c r="D43" s="9"/>
      <c r="E43" s="9"/>
      <c r="F43" s="9"/>
      <c r="G43" s="9"/>
      <c r="H43" s="9"/>
      <c r="I43" s="8">
        <f t="shared" si="3"/>
        <v>0</v>
      </c>
      <c r="J43" s="8">
        <f t="shared" si="4"/>
        <v>0</v>
      </c>
      <c r="K43" s="8" t="b">
        <f t="shared" si="5"/>
        <v>0</v>
      </c>
    </row>
    <row r="44" spans="1:11" ht="24">
      <c r="A44" s="14" t="s">
        <v>20</v>
      </c>
      <c r="B44" s="11" t="s">
        <v>188</v>
      </c>
      <c r="C44" s="11" t="s">
        <v>24</v>
      </c>
      <c r="D44" s="9"/>
      <c r="E44" s="9"/>
      <c r="F44" s="9"/>
      <c r="G44" s="9"/>
      <c r="H44" s="9"/>
      <c r="I44" s="8">
        <f t="shared" si="3"/>
        <v>0</v>
      </c>
      <c r="J44" s="8">
        <f t="shared" si="4"/>
        <v>0</v>
      </c>
      <c r="K44" s="8" t="b">
        <f t="shared" si="5"/>
        <v>0</v>
      </c>
    </row>
    <row r="45" spans="1:11" ht="24">
      <c r="A45" s="14" t="s">
        <v>20</v>
      </c>
      <c r="B45" s="11" t="s">
        <v>189</v>
      </c>
      <c r="C45" s="11" t="s">
        <v>190</v>
      </c>
      <c r="D45" s="9"/>
      <c r="E45" s="9"/>
      <c r="F45" s="9"/>
      <c r="G45" s="9"/>
      <c r="H45" s="9"/>
      <c r="I45" s="8">
        <f t="shared" si="3"/>
        <v>0</v>
      </c>
      <c r="J45" s="8">
        <f t="shared" si="4"/>
        <v>0</v>
      </c>
      <c r="K45" s="8" t="b">
        <f t="shared" si="5"/>
        <v>0</v>
      </c>
    </row>
    <row r="46" spans="1:11" ht="24">
      <c r="A46" s="14" t="s">
        <v>20</v>
      </c>
      <c r="B46" s="11" t="s">
        <v>66</v>
      </c>
      <c r="C46" s="11" t="s">
        <v>191</v>
      </c>
      <c r="D46" s="9"/>
      <c r="E46" s="9"/>
      <c r="F46" s="9"/>
      <c r="G46" s="9"/>
      <c r="H46" s="9"/>
      <c r="I46" s="8">
        <f t="shared" si="3"/>
        <v>0</v>
      </c>
      <c r="J46" s="8">
        <f t="shared" si="4"/>
        <v>0</v>
      </c>
      <c r="K46" s="8" t="b">
        <f t="shared" si="5"/>
        <v>0</v>
      </c>
    </row>
    <row r="47" spans="1:11" ht="24">
      <c r="A47" s="14" t="s">
        <v>20</v>
      </c>
      <c r="B47" s="11" t="s">
        <v>192</v>
      </c>
      <c r="C47" s="11" t="s">
        <v>193</v>
      </c>
      <c r="D47" s="9"/>
      <c r="E47" s="9"/>
      <c r="F47" s="9"/>
      <c r="G47" s="9"/>
      <c r="H47" s="9"/>
      <c r="I47" s="8">
        <f t="shared" si="3"/>
        <v>0</v>
      </c>
      <c r="J47" s="8">
        <f t="shared" si="4"/>
        <v>0</v>
      </c>
      <c r="K47" s="8" t="b">
        <f t="shared" si="5"/>
        <v>0</v>
      </c>
    </row>
    <row r="48" spans="1:11" ht="24">
      <c r="A48" s="14" t="s">
        <v>20</v>
      </c>
      <c r="B48" s="11" t="s">
        <v>43</v>
      </c>
      <c r="C48" s="11" t="s">
        <v>87</v>
      </c>
      <c r="D48" s="9"/>
      <c r="E48" s="9"/>
      <c r="F48" s="9"/>
      <c r="G48" s="9"/>
      <c r="H48" s="9"/>
      <c r="I48" s="8">
        <f t="shared" si="3"/>
        <v>0</v>
      </c>
      <c r="J48" s="8">
        <f t="shared" si="4"/>
        <v>0</v>
      </c>
      <c r="K48" s="8" t="b">
        <f t="shared" si="5"/>
        <v>0</v>
      </c>
    </row>
    <row r="49" spans="1:11" ht="24">
      <c r="A49" s="14" t="s">
        <v>20</v>
      </c>
      <c r="B49" s="11" t="s">
        <v>194</v>
      </c>
      <c r="C49" s="11" t="s">
        <v>195</v>
      </c>
      <c r="D49" s="9"/>
      <c r="E49" s="9"/>
      <c r="F49" s="9"/>
      <c r="G49" s="9"/>
      <c r="H49" s="9"/>
      <c r="I49" s="8">
        <f t="shared" si="3"/>
        <v>0</v>
      </c>
      <c r="J49" s="8">
        <f t="shared" si="4"/>
        <v>0</v>
      </c>
      <c r="K49" s="8" t="b">
        <f t="shared" si="5"/>
        <v>0</v>
      </c>
    </row>
    <row r="50" spans="1:11" ht="24">
      <c r="A50" s="14" t="s">
        <v>20</v>
      </c>
      <c r="B50" s="11" t="s">
        <v>196</v>
      </c>
      <c r="C50" s="11" t="s">
        <v>197</v>
      </c>
      <c r="D50" s="9"/>
      <c r="E50" s="9"/>
      <c r="F50" s="9"/>
      <c r="G50" s="9"/>
      <c r="H50" s="9"/>
      <c r="I50" s="8">
        <f t="shared" si="3"/>
        <v>0</v>
      </c>
      <c r="J50" s="8">
        <f t="shared" si="4"/>
        <v>0</v>
      </c>
      <c r="K50" s="8" t="b">
        <f t="shared" si="5"/>
        <v>0</v>
      </c>
    </row>
    <row r="51" spans="1:11" ht="24">
      <c r="A51" s="14" t="s">
        <v>20</v>
      </c>
      <c r="B51" s="11" t="s">
        <v>198</v>
      </c>
      <c r="C51" s="11" t="s">
        <v>199</v>
      </c>
      <c r="D51" s="9"/>
      <c r="E51" s="9"/>
      <c r="F51" s="9"/>
      <c r="G51" s="9"/>
      <c r="H51" s="9"/>
      <c r="I51" s="8">
        <f t="shared" si="3"/>
        <v>0</v>
      </c>
      <c r="J51" s="8">
        <f t="shared" si="4"/>
        <v>0</v>
      </c>
      <c r="K51" s="8" t="b">
        <f t="shared" si="5"/>
        <v>0</v>
      </c>
    </row>
    <row r="52" spans="1:11" ht="24">
      <c r="A52" s="15" t="s">
        <v>20</v>
      </c>
      <c r="B52" s="12" t="s">
        <v>200</v>
      </c>
      <c r="C52" s="12" t="s">
        <v>201</v>
      </c>
      <c r="D52" s="9"/>
      <c r="E52" s="9"/>
      <c r="F52" s="9"/>
      <c r="G52" s="9"/>
      <c r="H52" s="9"/>
      <c r="I52" s="8">
        <f t="shared" si="3"/>
        <v>0</v>
      </c>
      <c r="J52" s="8">
        <f t="shared" si="4"/>
        <v>0</v>
      </c>
      <c r="K52" s="8" t="b">
        <f t="shared" si="5"/>
        <v>0</v>
      </c>
    </row>
    <row r="53" spans="1:11" ht="24">
      <c r="A53" s="39" t="s">
        <v>20</v>
      </c>
      <c r="B53" s="40" t="s">
        <v>670</v>
      </c>
      <c r="C53" s="41" t="s">
        <v>519</v>
      </c>
      <c r="D53" s="9"/>
      <c r="E53" s="9"/>
      <c r="F53" s="9"/>
      <c r="G53" s="9"/>
      <c r="H53" s="9"/>
      <c r="I53" s="8">
        <f t="shared" si="3"/>
        <v>0</v>
      </c>
      <c r="J53" s="8">
        <f t="shared" si="4"/>
        <v>0</v>
      </c>
      <c r="K53" s="8" t="b">
        <f t="shared" si="5"/>
        <v>0</v>
      </c>
    </row>
    <row r="54" spans="1:11" ht="24">
      <c r="A54" s="39" t="s">
        <v>20</v>
      </c>
      <c r="B54" s="40" t="s">
        <v>697</v>
      </c>
      <c r="C54" s="41" t="s">
        <v>698</v>
      </c>
      <c r="D54" s="9"/>
      <c r="E54" s="9"/>
      <c r="F54" s="9"/>
      <c r="G54" s="9"/>
      <c r="H54" s="9"/>
      <c r="I54" s="8">
        <f t="shared" si="3"/>
        <v>0</v>
      </c>
      <c r="J54" s="8">
        <f t="shared" si="4"/>
        <v>0</v>
      </c>
      <c r="K54" s="8" t="b">
        <f t="shared" si="5"/>
        <v>0</v>
      </c>
    </row>
    <row r="55" spans="1:11" ht="24">
      <c r="A55" s="8"/>
      <c r="B55" s="8"/>
      <c r="C55" s="4" t="s">
        <v>14</v>
      </c>
      <c r="D55" s="4">
        <f>COUNTIF(D18:D54,"=4")</f>
        <v>0</v>
      </c>
      <c r="E55" s="4">
        <f t="shared" ref="E55:H55" si="6">COUNTIF(E18:E54,"=4")</f>
        <v>0</v>
      </c>
      <c r="F55" s="4">
        <f t="shared" si="6"/>
        <v>0</v>
      </c>
      <c r="G55" s="4">
        <f t="shared" si="6"/>
        <v>0</v>
      </c>
      <c r="H55" s="4">
        <f t="shared" si="6"/>
        <v>0</v>
      </c>
      <c r="I55" s="8"/>
      <c r="J55" s="8"/>
      <c r="K55" s="8"/>
    </row>
    <row r="56" spans="1:11" ht="24">
      <c r="A56" s="8"/>
      <c r="B56" s="8"/>
      <c r="C56" s="4" t="s">
        <v>10</v>
      </c>
      <c r="D56" s="4">
        <f>COUNTIF(D18:D54,"=3")</f>
        <v>0</v>
      </c>
      <c r="E56" s="4">
        <f t="shared" ref="E56:H56" si="7">COUNTIF(E18:E54,"=3")</f>
        <v>0</v>
      </c>
      <c r="F56" s="4">
        <f t="shared" si="7"/>
        <v>0</v>
      </c>
      <c r="G56" s="4">
        <f t="shared" si="7"/>
        <v>0</v>
      </c>
      <c r="H56" s="4">
        <f t="shared" si="7"/>
        <v>0</v>
      </c>
      <c r="I56" s="8"/>
      <c r="J56" s="8"/>
      <c r="K56" s="8"/>
    </row>
    <row r="57" spans="1:11" ht="24">
      <c r="A57" s="8"/>
      <c r="B57" s="8"/>
      <c r="C57" s="4" t="s">
        <v>11</v>
      </c>
      <c r="D57" s="4">
        <f>COUNTIF(D18:D54,"=2")</f>
        <v>0</v>
      </c>
      <c r="E57" s="4">
        <f t="shared" ref="E57:H57" si="8">COUNTIF(E18:E54,"=2")</f>
        <v>0</v>
      </c>
      <c r="F57" s="4">
        <f t="shared" si="8"/>
        <v>0</v>
      </c>
      <c r="G57" s="4">
        <f t="shared" si="8"/>
        <v>0</v>
      </c>
      <c r="H57" s="4">
        <f t="shared" si="8"/>
        <v>0</v>
      </c>
      <c r="I57" s="8"/>
      <c r="J57" s="8"/>
      <c r="K57" s="8"/>
    </row>
    <row r="58" spans="1:11" ht="24">
      <c r="A58" s="8"/>
      <c r="B58" s="8"/>
      <c r="C58" s="4" t="s">
        <v>12</v>
      </c>
      <c r="D58" s="4">
        <f>COUNTIF(D18:D54,"=1")</f>
        <v>0</v>
      </c>
      <c r="E58" s="4">
        <f t="shared" ref="E58:H58" si="9">COUNTIF(E18:E54,"=1")</f>
        <v>0</v>
      </c>
      <c r="F58" s="4">
        <f t="shared" si="9"/>
        <v>0</v>
      </c>
      <c r="G58" s="4">
        <f t="shared" si="9"/>
        <v>0</v>
      </c>
      <c r="H58" s="4">
        <f t="shared" si="9"/>
        <v>0</v>
      </c>
    </row>
  </sheetData>
  <mergeCells count="10">
    <mergeCell ref="A16:C17"/>
    <mergeCell ref="D16:H16"/>
    <mergeCell ref="I16:I17"/>
    <mergeCell ref="J16:J17"/>
    <mergeCell ref="K16:K17"/>
    <mergeCell ref="A5:B6"/>
    <mergeCell ref="C5:G5"/>
    <mergeCell ref="H5:H6"/>
    <mergeCell ref="J5:J6"/>
    <mergeCell ref="I5:I6"/>
  </mergeCells>
  <pageMargins left="0.25" right="0.25" top="0.75" bottom="0.75" header="0.3" footer="0.3"/>
  <pageSetup paperSize="9" scale="89" fitToWidth="0" fitToHeight="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6"/>
  <sheetViews>
    <sheetView topLeftCell="A34" workbookViewId="0">
      <selection activeCell="D46" sqref="D46:H46"/>
    </sheetView>
  </sheetViews>
  <sheetFormatPr defaultRowHeight="14.5"/>
  <cols>
    <col min="1" max="1" width="4.26953125" customWidth="1"/>
    <col min="2" max="2" width="8.26953125" customWidth="1"/>
    <col min="3" max="3" width="12.08984375" customWidth="1"/>
    <col min="4" max="4" width="8.453125" customWidth="1"/>
    <col min="5" max="5" width="6.7265625" customWidth="1"/>
    <col min="6" max="6" width="10.6328125" customWidth="1"/>
    <col min="7" max="7" width="11.26953125" customWidth="1"/>
    <col min="8" max="8" width="10.90625" customWidth="1"/>
    <col min="9" max="9" width="11" customWidth="1"/>
    <col min="10" max="10" width="7.453125" customWidth="1"/>
    <col min="11" max="11" width="12.36328125" customWidth="1"/>
  </cols>
  <sheetData>
    <row r="1" spans="1:11" ht="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4">
      <c r="A2" s="4" t="s">
        <v>699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4">
      <c r="A3" s="4" t="s">
        <v>88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4">
      <c r="A4" s="5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4">
      <c r="A5" s="54" t="s">
        <v>1</v>
      </c>
      <c r="B5" s="54"/>
      <c r="C5" s="54"/>
      <c r="D5" s="53" t="s">
        <v>2</v>
      </c>
      <c r="E5" s="53"/>
      <c r="F5" s="53"/>
      <c r="G5" s="53"/>
      <c r="H5" s="53"/>
      <c r="I5" s="54" t="s">
        <v>8</v>
      </c>
      <c r="J5" s="54" t="s">
        <v>13</v>
      </c>
      <c r="K5" s="54" t="s">
        <v>9</v>
      </c>
    </row>
    <row r="6" spans="1:11" ht="24">
      <c r="A6" s="54"/>
      <c r="B6" s="54"/>
      <c r="C6" s="54"/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54"/>
      <c r="J6" s="54"/>
      <c r="K6" s="54"/>
    </row>
    <row r="7" spans="1:11" ht="24">
      <c r="A7" s="13" t="s">
        <v>16</v>
      </c>
      <c r="B7" s="10" t="s">
        <v>202</v>
      </c>
      <c r="C7" s="10" t="s">
        <v>203</v>
      </c>
      <c r="D7" s="7"/>
      <c r="E7" s="7"/>
      <c r="F7" s="7"/>
      <c r="G7" s="7"/>
      <c r="H7" s="7"/>
      <c r="I7" s="8">
        <f>SUM(D7:H7)</f>
        <v>0</v>
      </c>
      <c r="J7" s="8">
        <f>AVERAGE(I7)/5</f>
        <v>0</v>
      </c>
      <c r="K7" s="8" t="b">
        <f>IF(J7&gt;3,"ดีมาก",IF(J7&gt;2,"ดี",IF(J7&gt;1,"พอใช้",IF(J7&gt;0,"ปรับปรุง"))))</f>
        <v>0</v>
      </c>
    </row>
    <row r="8" spans="1:11" ht="24">
      <c r="A8" s="14" t="s">
        <v>16</v>
      </c>
      <c r="B8" s="11" t="s">
        <v>204</v>
      </c>
      <c r="C8" s="11" t="s">
        <v>205</v>
      </c>
      <c r="D8" s="9"/>
      <c r="E8" s="9"/>
      <c r="F8" s="9"/>
      <c r="G8" s="9"/>
      <c r="H8" s="9"/>
      <c r="I8" s="8">
        <f t="shared" ref="I8:I42" si="0">SUM(D8:H8)</f>
        <v>0</v>
      </c>
      <c r="J8" s="8">
        <f t="shared" ref="J8:J42" si="1">AVERAGE(I8)/5</f>
        <v>0</v>
      </c>
      <c r="K8" s="8" t="b">
        <f t="shared" ref="K8:K42" si="2">IF(J8&gt;3,"ดีมาก",IF(J8&gt;2,"ดี",IF(J8&gt;1,"พอใช้",IF(J8&gt;0,"ปรับปรุง"))))</f>
        <v>0</v>
      </c>
    </row>
    <row r="9" spans="1:11" ht="24">
      <c r="A9" s="14" t="s">
        <v>16</v>
      </c>
      <c r="B9" s="11" t="s">
        <v>206</v>
      </c>
      <c r="C9" s="11" t="s">
        <v>156</v>
      </c>
      <c r="D9" s="9"/>
      <c r="E9" s="9"/>
      <c r="F9" s="9"/>
      <c r="G9" s="9"/>
      <c r="H9" s="9"/>
      <c r="I9" s="8">
        <f t="shared" si="0"/>
        <v>0</v>
      </c>
      <c r="J9" s="8">
        <f t="shared" si="1"/>
        <v>0</v>
      </c>
      <c r="K9" s="8" t="b">
        <f t="shared" si="2"/>
        <v>0</v>
      </c>
    </row>
    <row r="10" spans="1:11" ht="24">
      <c r="A10" s="14" t="s">
        <v>16</v>
      </c>
      <c r="B10" s="11" t="s">
        <v>207</v>
      </c>
      <c r="C10" s="11" t="s">
        <v>208</v>
      </c>
      <c r="D10" s="9"/>
      <c r="E10" s="9"/>
      <c r="F10" s="9"/>
      <c r="G10" s="9"/>
      <c r="H10" s="9"/>
      <c r="I10" s="8">
        <f t="shared" si="0"/>
        <v>0</v>
      </c>
      <c r="J10" s="8">
        <f t="shared" si="1"/>
        <v>0</v>
      </c>
      <c r="K10" s="8" t="b">
        <f t="shared" si="2"/>
        <v>0</v>
      </c>
    </row>
    <row r="11" spans="1:11" ht="24">
      <c r="A11" s="14" t="s">
        <v>16</v>
      </c>
      <c r="B11" s="11" t="s">
        <v>209</v>
      </c>
      <c r="C11" s="11" t="s">
        <v>210</v>
      </c>
      <c r="D11" s="9"/>
      <c r="E11" s="9"/>
      <c r="F11" s="9"/>
      <c r="G11" s="9"/>
      <c r="H11" s="9"/>
      <c r="I11" s="8">
        <f t="shared" si="0"/>
        <v>0</v>
      </c>
      <c r="J11" s="8">
        <f t="shared" si="1"/>
        <v>0</v>
      </c>
      <c r="K11" s="8" t="b">
        <f t="shared" si="2"/>
        <v>0</v>
      </c>
    </row>
    <row r="12" spans="1:11" ht="24">
      <c r="A12" s="14" t="s">
        <v>16</v>
      </c>
      <c r="B12" s="11" t="s">
        <v>211</v>
      </c>
      <c r="C12" s="11" t="s">
        <v>212</v>
      </c>
      <c r="D12" s="9"/>
      <c r="E12" s="9"/>
      <c r="F12" s="9"/>
      <c r="G12" s="9"/>
      <c r="H12" s="9"/>
      <c r="I12" s="8">
        <f t="shared" si="0"/>
        <v>0</v>
      </c>
      <c r="J12" s="8">
        <f t="shared" si="1"/>
        <v>0</v>
      </c>
      <c r="K12" s="8" t="b">
        <f t="shared" si="2"/>
        <v>0</v>
      </c>
    </row>
    <row r="13" spans="1:11" ht="24">
      <c r="A13" s="14" t="s">
        <v>16</v>
      </c>
      <c r="B13" s="11" t="s">
        <v>213</v>
      </c>
      <c r="C13" s="11" t="s">
        <v>214</v>
      </c>
      <c r="D13" s="9"/>
      <c r="E13" s="9"/>
      <c r="F13" s="9"/>
      <c r="G13" s="9"/>
      <c r="H13" s="9"/>
      <c r="I13" s="8">
        <f t="shared" si="0"/>
        <v>0</v>
      </c>
      <c r="J13" s="8">
        <f t="shared" si="1"/>
        <v>0</v>
      </c>
      <c r="K13" s="8" t="b">
        <f t="shared" si="2"/>
        <v>0</v>
      </c>
    </row>
    <row r="14" spans="1:11" ht="24">
      <c r="A14" s="14" t="s">
        <v>16</v>
      </c>
      <c r="B14" s="11" t="s">
        <v>215</v>
      </c>
      <c r="C14" s="11" t="s">
        <v>216</v>
      </c>
      <c r="D14" s="9"/>
      <c r="E14" s="9"/>
      <c r="F14" s="9"/>
      <c r="G14" s="9"/>
      <c r="H14" s="9"/>
      <c r="I14" s="8">
        <f t="shared" si="0"/>
        <v>0</v>
      </c>
      <c r="J14" s="8">
        <f t="shared" si="1"/>
        <v>0</v>
      </c>
      <c r="K14" s="8" t="b">
        <f t="shared" si="2"/>
        <v>0</v>
      </c>
    </row>
    <row r="15" spans="1:11" ht="24">
      <c r="A15" s="14" t="s">
        <v>16</v>
      </c>
      <c r="B15" s="11" t="s">
        <v>217</v>
      </c>
      <c r="C15" s="11" t="s">
        <v>218</v>
      </c>
      <c r="D15" s="9"/>
      <c r="E15" s="9"/>
      <c r="F15" s="9"/>
      <c r="G15" s="9"/>
      <c r="H15" s="9"/>
      <c r="I15" s="8">
        <f t="shared" si="0"/>
        <v>0</v>
      </c>
      <c r="J15" s="8">
        <f t="shared" si="1"/>
        <v>0</v>
      </c>
      <c r="K15" s="8" t="b">
        <f t="shared" si="2"/>
        <v>0</v>
      </c>
    </row>
    <row r="16" spans="1:11" ht="24">
      <c r="A16" s="14" t="s">
        <v>16</v>
      </c>
      <c r="B16" s="11" t="s">
        <v>219</v>
      </c>
      <c r="C16" s="11" t="s">
        <v>220</v>
      </c>
      <c r="D16" s="9"/>
      <c r="E16" s="9"/>
      <c r="F16" s="9"/>
      <c r="G16" s="9"/>
      <c r="H16" s="9"/>
      <c r="I16" s="8">
        <f t="shared" si="0"/>
        <v>0</v>
      </c>
      <c r="J16" s="8">
        <f t="shared" si="1"/>
        <v>0</v>
      </c>
      <c r="K16" s="8" t="b">
        <f t="shared" si="2"/>
        <v>0</v>
      </c>
    </row>
    <row r="17" spans="1:11" ht="24">
      <c r="A17" s="14" t="s">
        <v>16</v>
      </c>
      <c r="B17" s="11" t="s">
        <v>221</v>
      </c>
      <c r="C17" s="11" t="s">
        <v>222</v>
      </c>
      <c r="D17" s="9"/>
      <c r="E17" s="9"/>
      <c r="F17" s="9"/>
      <c r="G17" s="9"/>
      <c r="H17" s="9"/>
      <c r="I17" s="8">
        <f t="shared" si="0"/>
        <v>0</v>
      </c>
      <c r="J17" s="8">
        <f t="shared" si="1"/>
        <v>0</v>
      </c>
      <c r="K17" s="8" t="b">
        <f t="shared" si="2"/>
        <v>0</v>
      </c>
    </row>
    <row r="18" spans="1:11" s="62" customFormat="1" ht="19.5" customHeight="1">
      <c r="A18" s="59" t="s">
        <v>16</v>
      </c>
      <c r="B18" s="60" t="s">
        <v>223</v>
      </c>
      <c r="C18" s="60" t="s">
        <v>224</v>
      </c>
      <c r="D18" s="19"/>
      <c r="E18" s="19"/>
      <c r="F18" s="19"/>
      <c r="G18" s="19"/>
      <c r="H18" s="19"/>
      <c r="I18" s="61">
        <f t="shared" si="0"/>
        <v>0</v>
      </c>
      <c r="J18" s="61">
        <f t="shared" si="1"/>
        <v>0</v>
      </c>
      <c r="K18" s="61" t="b">
        <f t="shared" si="2"/>
        <v>0</v>
      </c>
    </row>
    <row r="19" spans="1:11" ht="24">
      <c r="A19" s="14" t="s">
        <v>16</v>
      </c>
      <c r="B19" s="11" t="s">
        <v>225</v>
      </c>
      <c r="C19" s="11" t="s">
        <v>226</v>
      </c>
      <c r="D19" s="9"/>
      <c r="E19" s="9"/>
      <c r="F19" s="9"/>
      <c r="G19" s="9"/>
      <c r="H19" s="9"/>
      <c r="I19" s="8">
        <f t="shared" si="0"/>
        <v>0</v>
      </c>
      <c r="J19" s="8">
        <f t="shared" si="1"/>
        <v>0</v>
      </c>
      <c r="K19" s="8" t="b">
        <f t="shared" si="2"/>
        <v>0</v>
      </c>
    </row>
    <row r="20" spans="1:11" ht="24">
      <c r="A20" s="14" t="s">
        <v>16</v>
      </c>
      <c r="B20" s="11" t="s">
        <v>227</v>
      </c>
      <c r="C20" s="11" t="s">
        <v>228</v>
      </c>
      <c r="D20" s="9"/>
      <c r="E20" s="9"/>
      <c r="F20" s="9"/>
      <c r="G20" s="9"/>
      <c r="H20" s="9"/>
      <c r="I20" s="8">
        <f t="shared" si="0"/>
        <v>0</v>
      </c>
      <c r="J20" s="8">
        <f t="shared" si="1"/>
        <v>0</v>
      </c>
      <c r="K20" s="8" t="b">
        <f t="shared" si="2"/>
        <v>0</v>
      </c>
    </row>
    <row r="21" spans="1:11" ht="24">
      <c r="A21" s="14" t="s">
        <v>16</v>
      </c>
      <c r="B21" s="11" t="s">
        <v>229</v>
      </c>
      <c r="C21" s="11" t="s">
        <v>230</v>
      </c>
      <c r="D21" s="9"/>
      <c r="E21" s="9"/>
      <c r="F21" s="9"/>
      <c r="G21" s="9"/>
      <c r="H21" s="9"/>
      <c r="I21" s="8">
        <f t="shared" si="0"/>
        <v>0</v>
      </c>
      <c r="J21" s="8">
        <f t="shared" si="1"/>
        <v>0</v>
      </c>
      <c r="K21" s="8" t="b">
        <f t="shared" si="2"/>
        <v>0</v>
      </c>
    </row>
    <row r="22" spans="1:11" ht="24">
      <c r="A22" s="14" t="s">
        <v>16</v>
      </c>
      <c r="B22" s="11" t="s">
        <v>231</v>
      </c>
      <c r="C22" s="11" t="s">
        <v>232</v>
      </c>
      <c r="D22" s="9"/>
      <c r="E22" s="9"/>
      <c r="F22" s="9"/>
      <c r="G22" s="9"/>
      <c r="H22" s="9"/>
      <c r="I22" s="8">
        <f t="shared" si="0"/>
        <v>0</v>
      </c>
      <c r="J22" s="8">
        <f t="shared" si="1"/>
        <v>0</v>
      </c>
      <c r="K22" s="8" t="b">
        <f t="shared" si="2"/>
        <v>0</v>
      </c>
    </row>
    <row r="23" spans="1:11" ht="24">
      <c r="A23" s="14" t="s">
        <v>16</v>
      </c>
      <c r="B23" s="11" t="s">
        <v>233</v>
      </c>
      <c r="C23" s="11" t="s">
        <v>234</v>
      </c>
      <c r="D23" s="9"/>
      <c r="E23" s="9"/>
      <c r="F23" s="9"/>
      <c r="G23" s="9"/>
      <c r="H23" s="9"/>
      <c r="I23" s="8">
        <f t="shared" si="0"/>
        <v>0</v>
      </c>
      <c r="J23" s="8">
        <f t="shared" si="1"/>
        <v>0</v>
      </c>
      <c r="K23" s="8" t="b">
        <f t="shared" si="2"/>
        <v>0</v>
      </c>
    </row>
    <row r="24" spans="1:11" ht="24">
      <c r="A24" s="14" t="s">
        <v>16</v>
      </c>
      <c r="B24" s="11" t="s">
        <v>235</v>
      </c>
      <c r="C24" s="11" t="s">
        <v>236</v>
      </c>
      <c r="D24" s="9"/>
      <c r="E24" s="9"/>
      <c r="F24" s="9"/>
      <c r="G24" s="9"/>
      <c r="H24" s="9"/>
      <c r="I24" s="8">
        <f t="shared" si="0"/>
        <v>0</v>
      </c>
      <c r="J24" s="8">
        <f t="shared" si="1"/>
        <v>0</v>
      </c>
      <c r="K24" s="8" t="b">
        <f t="shared" si="2"/>
        <v>0</v>
      </c>
    </row>
    <row r="25" spans="1:11" ht="24">
      <c r="A25" s="14" t="s">
        <v>16</v>
      </c>
      <c r="B25" s="11" t="s">
        <v>237</v>
      </c>
      <c r="C25" s="11" t="s">
        <v>238</v>
      </c>
      <c r="D25" s="9"/>
      <c r="E25" s="9"/>
      <c r="F25" s="9"/>
      <c r="G25" s="9"/>
      <c r="H25" s="9"/>
      <c r="I25" s="8">
        <f t="shared" si="0"/>
        <v>0</v>
      </c>
      <c r="J25" s="8">
        <f t="shared" si="1"/>
        <v>0</v>
      </c>
      <c r="K25" s="8" t="b">
        <f t="shared" si="2"/>
        <v>0</v>
      </c>
    </row>
    <row r="26" spans="1:11" ht="24">
      <c r="A26" s="14" t="s">
        <v>20</v>
      </c>
      <c r="B26" s="11" t="s">
        <v>239</v>
      </c>
      <c r="C26" s="11" t="s">
        <v>240</v>
      </c>
      <c r="D26" s="9"/>
      <c r="E26" s="9"/>
      <c r="F26" s="9"/>
      <c r="G26" s="9"/>
      <c r="H26" s="9"/>
      <c r="I26" s="8">
        <f t="shared" si="0"/>
        <v>0</v>
      </c>
      <c r="J26" s="8">
        <f t="shared" si="1"/>
        <v>0</v>
      </c>
      <c r="K26" s="8" t="b">
        <f t="shared" si="2"/>
        <v>0</v>
      </c>
    </row>
    <row r="27" spans="1:11" ht="24">
      <c r="A27" s="14" t="s">
        <v>20</v>
      </c>
      <c r="B27" s="11" t="s">
        <v>241</v>
      </c>
      <c r="C27" s="11" t="s">
        <v>242</v>
      </c>
      <c r="D27" s="9"/>
      <c r="E27" s="9"/>
      <c r="F27" s="9"/>
      <c r="G27" s="9"/>
      <c r="H27" s="9"/>
      <c r="I27" s="8">
        <f t="shared" si="0"/>
        <v>0</v>
      </c>
      <c r="J27" s="8">
        <f t="shared" si="1"/>
        <v>0</v>
      </c>
      <c r="K27" s="8" t="b">
        <f t="shared" si="2"/>
        <v>0</v>
      </c>
    </row>
    <row r="28" spans="1:11" ht="24">
      <c r="A28" s="14" t="s">
        <v>20</v>
      </c>
      <c r="B28" s="11" t="s">
        <v>82</v>
      </c>
      <c r="C28" s="11" t="s">
        <v>243</v>
      </c>
      <c r="D28" s="9"/>
      <c r="E28" s="9"/>
      <c r="F28" s="9"/>
      <c r="G28" s="9"/>
      <c r="H28" s="9"/>
      <c r="I28" s="8">
        <f t="shared" si="0"/>
        <v>0</v>
      </c>
      <c r="J28" s="8">
        <f t="shared" si="1"/>
        <v>0</v>
      </c>
      <c r="K28" s="8" t="b">
        <f t="shared" si="2"/>
        <v>0</v>
      </c>
    </row>
    <row r="29" spans="1:11" ht="24">
      <c r="A29" s="14" t="s">
        <v>20</v>
      </c>
      <c r="B29" s="11" t="s">
        <v>244</v>
      </c>
      <c r="C29" s="11" t="s">
        <v>23</v>
      </c>
      <c r="D29" s="9"/>
      <c r="E29" s="9"/>
      <c r="F29" s="9"/>
      <c r="G29" s="9"/>
      <c r="H29" s="9"/>
      <c r="I29" s="8">
        <f t="shared" si="0"/>
        <v>0</v>
      </c>
      <c r="J29" s="8">
        <f t="shared" si="1"/>
        <v>0</v>
      </c>
      <c r="K29" s="8" t="b">
        <f t="shared" si="2"/>
        <v>0</v>
      </c>
    </row>
    <row r="30" spans="1:11" ht="24">
      <c r="A30" s="14" t="s">
        <v>20</v>
      </c>
      <c r="B30" s="11" t="s">
        <v>42</v>
      </c>
      <c r="C30" s="11" t="s">
        <v>245</v>
      </c>
      <c r="D30" s="9"/>
      <c r="E30" s="9"/>
      <c r="F30" s="9"/>
      <c r="G30" s="9"/>
      <c r="H30" s="9"/>
      <c r="I30" s="8">
        <f t="shared" si="0"/>
        <v>0</v>
      </c>
      <c r="J30" s="8">
        <f t="shared" si="1"/>
        <v>0</v>
      </c>
      <c r="K30" s="8" t="b">
        <f t="shared" si="2"/>
        <v>0</v>
      </c>
    </row>
    <row r="31" spans="1:11" ht="24">
      <c r="A31" s="14" t="s">
        <v>20</v>
      </c>
      <c r="B31" s="11" t="s">
        <v>75</v>
      </c>
      <c r="C31" s="11" t="s">
        <v>246</v>
      </c>
      <c r="D31" s="9"/>
      <c r="E31" s="9"/>
      <c r="F31" s="9"/>
      <c r="G31" s="9"/>
      <c r="H31" s="9"/>
      <c r="I31" s="8">
        <f t="shared" si="0"/>
        <v>0</v>
      </c>
      <c r="J31" s="8">
        <f t="shared" si="1"/>
        <v>0</v>
      </c>
      <c r="K31" s="8" t="b">
        <f t="shared" si="2"/>
        <v>0</v>
      </c>
    </row>
    <row r="32" spans="1:11" ht="24">
      <c r="A32" s="14" t="s">
        <v>20</v>
      </c>
      <c r="B32" s="11" t="s">
        <v>247</v>
      </c>
      <c r="C32" s="11" t="s">
        <v>248</v>
      </c>
      <c r="D32" s="9"/>
      <c r="E32" s="9"/>
      <c r="F32" s="9"/>
      <c r="G32" s="9"/>
      <c r="H32" s="9"/>
      <c r="I32" s="8">
        <f t="shared" si="0"/>
        <v>0</v>
      </c>
      <c r="J32" s="8">
        <f t="shared" si="1"/>
        <v>0</v>
      </c>
      <c r="K32" s="8" t="b">
        <f t="shared" si="2"/>
        <v>0</v>
      </c>
    </row>
    <row r="33" spans="1:11" ht="24">
      <c r="A33" s="14" t="s">
        <v>20</v>
      </c>
      <c r="B33" s="11" t="s">
        <v>249</v>
      </c>
      <c r="C33" s="11" t="s">
        <v>250</v>
      </c>
      <c r="D33" s="9"/>
      <c r="E33" s="9"/>
      <c r="F33" s="9"/>
      <c r="G33" s="9"/>
      <c r="H33" s="9"/>
      <c r="I33" s="8">
        <f t="shared" si="0"/>
        <v>0</v>
      </c>
      <c r="J33" s="8">
        <f t="shared" si="1"/>
        <v>0</v>
      </c>
      <c r="K33" s="8" t="b">
        <f t="shared" si="2"/>
        <v>0</v>
      </c>
    </row>
    <row r="34" spans="1:11" s="62" customFormat="1" ht="22" customHeight="1">
      <c r="A34" s="59" t="s">
        <v>20</v>
      </c>
      <c r="B34" s="60" t="s">
        <v>251</v>
      </c>
      <c r="C34" s="60" t="s">
        <v>700</v>
      </c>
      <c r="D34" s="19"/>
      <c r="E34" s="19"/>
      <c r="F34" s="19"/>
      <c r="G34" s="19"/>
      <c r="H34" s="19"/>
      <c r="I34" s="61">
        <f t="shared" si="0"/>
        <v>0</v>
      </c>
      <c r="J34" s="61">
        <f t="shared" si="1"/>
        <v>0</v>
      </c>
      <c r="K34" s="61" t="b">
        <f t="shared" si="2"/>
        <v>0</v>
      </c>
    </row>
    <row r="35" spans="1:11" ht="24">
      <c r="A35" s="14" t="s">
        <v>20</v>
      </c>
      <c r="B35" s="11" t="s">
        <v>252</v>
      </c>
      <c r="C35" s="11" t="s">
        <v>61</v>
      </c>
      <c r="D35" s="9"/>
      <c r="E35" s="9"/>
      <c r="F35" s="9"/>
      <c r="G35" s="9"/>
      <c r="H35" s="9"/>
      <c r="I35" s="8">
        <f t="shared" si="0"/>
        <v>0</v>
      </c>
      <c r="J35" s="8">
        <f t="shared" si="1"/>
        <v>0</v>
      </c>
      <c r="K35" s="8" t="b">
        <f t="shared" si="2"/>
        <v>0</v>
      </c>
    </row>
    <row r="36" spans="1:11" ht="24">
      <c r="A36" s="14" t="s">
        <v>20</v>
      </c>
      <c r="B36" s="11" t="s">
        <v>253</v>
      </c>
      <c r="C36" s="11" t="s">
        <v>254</v>
      </c>
      <c r="D36" s="9"/>
      <c r="E36" s="9"/>
      <c r="F36" s="9"/>
      <c r="G36" s="9"/>
      <c r="H36" s="9"/>
      <c r="I36" s="8">
        <f t="shared" si="0"/>
        <v>0</v>
      </c>
      <c r="J36" s="8">
        <f t="shared" si="1"/>
        <v>0</v>
      </c>
      <c r="K36" s="8" t="b">
        <f t="shared" si="2"/>
        <v>0</v>
      </c>
    </row>
    <row r="37" spans="1:11" ht="24">
      <c r="A37" s="14" t="s">
        <v>20</v>
      </c>
      <c r="B37" s="11" t="s">
        <v>255</v>
      </c>
      <c r="C37" s="11" t="s">
        <v>256</v>
      </c>
      <c r="D37" s="9"/>
      <c r="E37" s="9"/>
      <c r="F37" s="9"/>
      <c r="G37" s="9"/>
      <c r="H37" s="9"/>
      <c r="I37" s="8">
        <f t="shared" si="0"/>
        <v>0</v>
      </c>
      <c r="J37" s="8">
        <f t="shared" si="1"/>
        <v>0</v>
      </c>
      <c r="K37" s="8" t="b">
        <f t="shared" si="2"/>
        <v>0</v>
      </c>
    </row>
    <row r="38" spans="1:11" ht="24">
      <c r="A38" s="14" t="s">
        <v>20</v>
      </c>
      <c r="B38" s="11" t="s">
        <v>257</v>
      </c>
      <c r="C38" s="11" t="s">
        <v>258</v>
      </c>
      <c r="D38" s="9"/>
      <c r="E38" s="9"/>
      <c r="F38" s="9"/>
      <c r="G38" s="9"/>
      <c r="H38" s="9"/>
      <c r="I38" s="8">
        <f t="shared" si="0"/>
        <v>0</v>
      </c>
      <c r="J38" s="8">
        <f t="shared" si="1"/>
        <v>0</v>
      </c>
      <c r="K38" s="8" t="b">
        <f t="shared" si="2"/>
        <v>0</v>
      </c>
    </row>
    <row r="39" spans="1:11" ht="24">
      <c r="A39" s="14" t="s">
        <v>20</v>
      </c>
      <c r="B39" s="11" t="s">
        <v>259</v>
      </c>
      <c r="C39" s="11" t="s">
        <v>145</v>
      </c>
      <c r="D39" s="9"/>
      <c r="E39" s="9"/>
      <c r="F39" s="9"/>
      <c r="G39" s="9"/>
      <c r="H39" s="9"/>
      <c r="I39" s="8">
        <f t="shared" si="0"/>
        <v>0</v>
      </c>
      <c r="J39" s="8">
        <f t="shared" si="1"/>
        <v>0</v>
      </c>
      <c r="K39" s="8" t="b">
        <f t="shared" si="2"/>
        <v>0</v>
      </c>
    </row>
    <row r="40" spans="1:11" ht="24">
      <c r="A40" s="14" t="s">
        <v>20</v>
      </c>
      <c r="B40" s="11" t="s">
        <v>260</v>
      </c>
      <c r="C40" s="11" t="s">
        <v>85</v>
      </c>
      <c r="D40" s="9"/>
      <c r="E40" s="9"/>
      <c r="F40" s="9"/>
      <c r="G40" s="9"/>
      <c r="H40" s="9"/>
      <c r="I40" s="8">
        <f t="shared" si="0"/>
        <v>0</v>
      </c>
      <c r="J40" s="8">
        <f t="shared" si="1"/>
        <v>0</v>
      </c>
      <c r="K40" s="8" t="b">
        <f t="shared" si="2"/>
        <v>0</v>
      </c>
    </row>
    <row r="41" spans="1:11" ht="24">
      <c r="A41" s="39" t="s">
        <v>20</v>
      </c>
      <c r="B41" s="40" t="s">
        <v>671</v>
      </c>
      <c r="C41" s="41" t="s">
        <v>672</v>
      </c>
      <c r="D41" s="9"/>
      <c r="E41" s="9"/>
      <c r="F41" s="9"/>
      <c r="G41" s="9"/>
      <c r="H41" s="9"/>
      <c r="I41" s="8">
        <f t="shared" si="0"/>
        <v>0</v>
      </c>
      <c r="J41" s="8">
        <f t="shared" si="1"/>
        <v>0</v>
      </c>
      <c r="K41" s="8" t="b">
        <f t="shared" si="2"/>
        <v>0</v>
      </c>
    </row>
    <row r="42" spans="1:11" ht="24">
      <c r="A42" s="63" t="s">
        <v>20</v>
      </c>
      <c r="B42" s="64" t="s">
        <v>701</v>
      </c>
      <c r="C42" s="64" t="s">
        <v>702</v>
      </c>
      <c r="D42" s="9"/>
      <c r="E42" s="9"/>
      <c r="F42" s="9"/>
      <c r="G42" s="9"/>
      <c r="H42" s="9"/>
      <c r="I42" s="8">
        <f t="shared" si="0"/>
        <v>0</v>
      </c>
      <c r="J42" s="8">
        <f t="shared" si="1"/>
        <v>0</v>
      </c>
      <c r="K42" s="8" t="b">
        <f t="shared" si="2"/>
        <v>0</v>
      </c>
    </row>
    <row r="43" spans="1:11" ht="24">
      <c r="A43" s="8"/>
      <c r="B43" s="8"/>
      <c r="C43" s="4" t="s">
        <v>14</v>
      </c>
      <c r="D43" s="4">
        <f>COUNTIF(D7:D42,"=4")</f>
        <v>0</v>
      </c>
      <c r="E43" s="4">
        <f t="shared" ref="E43:H43" si="3">COUNTIF(E7:E42,"=4")</f>
        <v>0</v>
      </c>
      <c r="F43" s="4">
        <f t="shared" si="3"/>
        <v>0</v>
      </c>
      <c r="G43" s="4">
        <f t="shared" si="3"/>
        <v>0</v>
      </c>
      <c r="H43" s="4">
        <f t="shared" si="3"/>
        <v>0</v>
      </c>
      <c r="I43" s="8"/>
      <c r="J43" s="8"/>
      <c r="K43" s="8"/>
    </row>
    <row r="44" spans="1:11" ht="24">
      <c r="A44" s="8"/>
      <c r="B44" s="8"/>
      <c r="C44" s="4" t="s">
        <v>10</v>
      </c>
      <c r="D44" s="4">
        <f>COUNTIF(D7:D42,"=3")</f>
        <v>0</v>
      </c>
      <c r="E44" s="4">
        <f t="shared" ref="E44:H44" si="4">COUNTIF(E7:E42,"=3")</f>
        <v>0</v>
      </c>
      <c r="F44" s="4">
        <f t="shared" si="4"/>
        <v>0</v>
      </c>
      <c r="G44" s="4">
        <f t="shared" si="4"/>
        <v>0</v>
      </c>
      <c r="H44" s="4">
        <f t="shared" si="4"/>
        <v>0</v>
      </c>
      <c r="I44" s="8"/>
      <c r="J44" s="8"/>
      <c r="K44" s="8"/>
    </row>
    <row r="45" spans="1:11" ht="24">
      <c r="A45" s="8"/>
      <c r="B45" s="8"/>
      <c r="C45" s="4" t="s">
        <v>11</v>
      </c>
      <c r="D45" s="4">
        <f>COUNTIF(D7:D42,"=2")</f>
        <v>0</v>
      </c>
      <c r="E45" s="4">
        <f t="shared" ref="E45:H45" si="5">COUNTIF(E7:E42,"=2")</f>
        <v>0</v>
      </c>
      <c r="F45" s="4">
        <f t="shared" si="5"/>
        <v>0</v>
      </c>
      <c r="G45" s="4">
        <f t="shared" si="5"/>
        <v>0</v>
      </c>
      <c r="H45" s="4">
        <f t="shared" si="5"/>
        <v>0</v>
      </c>
      <c r="I45" s="8"/>
      <c r="J45" s="8"/>
      <c r="K45" s="8"/>
    </row>
    <row r="46" spans="1:11" ht="24">
      <c r="A46" s="8"/>
      <c r="B46" s="8"/>
      <c r="C46" s="4" t="s">
        <v>12</v>
      </c>
      <c r="D46" s="4">
        <f>COUNTIF(D7:D42,"=1")</f>
        <v>0</v>
      </c>
      <c r="E46" s="4">
        <f t="shared" ref="E46:H46" si="6">COUNTIF(E7:E42,"=1")</f>
        <v>0</v>
      </c>
      <c r="F46" s="4">
        <f t="shared" si="6"/>
        <v>0</v>
      </c>
      <c r="G46" s="4">
        <f t="shared" si="6"/>
        <v>0</v>
      </c>
      <c r="H46" s="4">
        <f t="shared" si="6"/>
        <v>0</v>
      </c>
      <c r="I46" s="8"/>
      <c r="J46" s="8"/>
      <c r="K46" s="8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7"/>
  <sheetViews>
    <sheetView workbookViewId="0">
      <selection activeCell="D47" sqref="D47:H47"/>
    </sheetView>
  </sheetViews>
  <sheetFormatPr defaultRowHeight="14.5"/>
  <cols>
    <col min="1" max="1" width="4.453125" customWidth="1"/>
    <col min="2" max="2" width="8.7265625" customWidth="1"/>
    <col min="3" max="3" width="11.7265625" customWidth="1"/>
    <col min="4" max="4" width="9.6328125" customWidth="1"/>
    <col min="5" max="5" width="7" customWidth="1"/>
    <col min="6" max="7" width="8.90625" customWidth="1"/>
    <col min="8" max="8" width="10" customWidth="1"/>
    <col min="9" max="9" width="9.7265625" customWidth="1"/>
    <col min="10" max="10" width="5" customWidth="1"/>
    <col min="11" max="11" width="12.36328125" customWidth="1"/>
  </cols>
  <sheetData>
    <row r="1" spans="1:11" ht="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4">
      <c r="A2" s="4" t="s">
        <v>703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4">
      <c r="A3" s="4" t="s">
        <v>88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4">
      <c r="A4" s="5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4">
      <c r="A5" s="54" t="s">
        <v>1</v>
      </c>
      <c r="B5" s="54"/>
      <c r="C5" s="54"/>
      <c r="D5" s="53" t="s">
        <v>2</v>
      </c>
      <c r="E5" s="53"/>
      <c r="F5" s="53"/>
      <c r="G5" s="53"/>
      <c r="H5" s="53"/>
      <c r="I5" s="54" t="s">
        <v>8</v>
      </c>
      <c r="J5" s="54" t="s">
        <v>13</v>
      </c>
      <c r="K5" s="54" t="s">
        <v>9</v>
      </c>
    </row>
    <row r="6" spans="1:11" ht="24">
      <c r="A6" s="54"/>
      <c r="B6" s="54"/>
      <c r="C6" s="54"/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54"/>
      <c r="J6" s="54"/>
      <c r="K6" s="54"/>
    </row>
    <row r="7" spans="1:11" ht="24">
      <c r="A7" s="13" t="s">
        <v>16</v>
      </c>
      <c r="B7" s="10" t="s">
        <v>71</v>
      </c>
      <c r="C7" s="10" t="s">
        <v>261</v>
      </c>
      <c r="D7" s="7"/>
      <c r="E7" s="7"/>
      <c r="F7" s="7"/>
      <c r="G7" s="7"/>
      <c r="H7" s="7"/>
      <c r="I7" s="8">
        <f>SUM(D7:H7)</f>
        <v>0</v>
      </c>
      <c r="J7" s="8">
        <f>AVERAGE(I7)/5</f>
        <v>0</v>
      </c>
      <c r="K7" s="8" t="b">
        <f>IF(J7&gt;3,"ดีมาก",IF(J7&gt;2,"ดี",IF(J7&gt;1,"พอใช้",IF(J7&gt;0,"ปรับปรุง"))))</f>
        <v>0</v>
      </c>
    </row>
    <row r="8" spans="1:11" ht="24">
      <c r="A8" s="14" t="s">
        <v>16</v>
      </c>
      <c r="B8" s="11" t="s">
        <v>262</v>
      </c>
      <c r="C8" s="11" t="s">
        <v>263</v>
      </c>
      <c r="D8" s="9"/>
      <c r="E8" s="9"/>
      <c r="F8" s="9"/>
      <c r="G8" s="9"/>
      <c r="H8" s="9"/>
      <c r="I8" s="8">
        <f t="shared" ref="I8:I43" si="0">SUM(D8:H8)</f>
        <v>0</v>
      </c>
      <c r="J8" s="8">
        <f t="shared" ref="J8:J43" si="1">AVERAGE(I8)/5</f>
        <v>0</v>
      </c>
      <c r="K8" s="8" t="b">
        <f t="shared" ref="K8:K43" si="2">IF(J8&gt;3,"ดีมาก",IF(J8&gt;2,"ดี",IF(J8&gt;1,"พอใช้",IF(J8&gt;0,"ปรับปรุง"))))</f>
        <v>0</v>
      </c>
    </row>
    <row r="9" spans="1:11" ht="24">
      <c r="A9" s="14" t="s">
        <v>16</v>
      </c>
      <c r="B9" s="11" t="s">
        <v>264</v>
      </c>
      <c r="C9" s="11" t="s">
        <v>265</v>
      </c>
      <c r="D9" s="9"/>
      <c r="E9" s="9"/>
      <c r="F9" s="9"/>
      <c r="G9" s="9"/>
      <c r="H9" s="9"/>
      <c r="I9" s="8">
        <f t="shared" si="0"/>
        <v>0</v>
      </c>
      <c r="J9" s="8">
        <f t="shared" si="1"/>
        <v>0</v>
      </c>
      <c r="K9" s="8" t="b">
        <f t="shared" si="2"/>
        <v>0</v>
      </c>
    </row>
    <row r="10" spans="1:11" ht="24">
      <c r="A10" s="14" t="s">
        <v>16</v>
      </c>
      <c r="B10" s="11" t="s">
        <v>266</v>
      </c>
      <c r="C10" s="11" t="s">
        <v>267</v>
      </c>
      <c r="D10" s="9"/>
      <c r="E10" s="9"/>
      <c r="F10" s="9"/>
      <c r="G10" s="9"/>
      <c r="H10" s="9"/>
      <c r="I10" s="8">
        <f t="shared" si="0"/>
        <v>0</v>
      </c>
      <c r="J10" s="8">
        <f t="shared" si="1"/>
        <v>0</v>
      </c>
      <c r="K10" s="8" t="b">
        <f t="shared" si="2"/>
        <v>0</v>
      </c>
    </row>
    <row r="11" spans="1:11" ht="24">
      <c r="A11" s="14" t="s">
        <v>16</v>
      </c>
      <c r="B11" s="11" t="s">
        <v>268</v>
      </c>
      <c r="C11" s="11" t="s">
        <v>269</v>
      </c>
      <c r="D11" s="9"/>
      <c r="E11" s="9"/>
      <c r="F11" s="9"/>
      <c r="G11" s="9"/>
      <c r="H11" s="9"/>
      <c r="I11" s="8">
        <f t="shared" si="0"/>
        <v>0</v>
      </c>
      <c r="J11" s="8">
        <f t="shared" si="1"/>
        <v>0</v>
      </c>
      <c r="K11" s="8" t="b">
        <f t="shared" si="2"/>
        <v>0</v>
      </c>
    </row>
    <row r="12" spans="1:11" ht="24">
      <c r="A12" s="14" t="s">
        <v>16</v>
      </c>
      <c r="B12" s="11" t="s">
        <v>18</v>
      </c>
      <c r="C12" s="11" t="s">
        <v>270</v>
      </c>
      <c r="D12" s="9"/>
      <c r="E12" s="9"/>
      <c r="F12" s="9"/>
      <c r="G12" s="9"/>
      <c r="H12" s="9"/>
      <c r="I12" s="8">
        <f t="shared" si="0"/>
        <v>0</v>
      </c>
      <c r="J12" s="8">
        <f t="shared" si="1"/>
        <v>0</v>
      </c>
      <c r="K12" s="8" t="b">
        <f t="shared" si="2"/>
        <v>0</v>
      </c>
    </row>
    <row r="13" spans="1:11" ht="24">
      <c r="A13" s="14" t="s">
        <v>16</v>
      </c>
      <c r="B13" s="11" t="s">
        <v>271</v>
      </c>
      <c r="C13" s="11" t="s">
        <v>272</v>
      </c>
      <c r="D13" s="9"/>
      <c r="E13" s="9"/>
      <c r="F13" s="9"/>
      <c r="G13" s="9"/>
      <c r="H13" s="9"/>
      <c r="I13" s="8">
        <f t="shared" si="0"/>
        <v>0</v>
      </c>
      <c r="J13" s="8">
        <f t="shared" si="1"/>
        <v>0</v>
      </c>
      <c r="K13" s="8" t="b">
        <f t="shared" si="2"/>
        <v>0</v>
      </c>
    </row>
    <row r="14" spans="1:11" ht="24">
      <c r="A14" s="14" t="s">
        <v>16</v>
      </c>
      <c r="B14" s="11" t="s">
        <v>273</v>
      </c>
      <c r="C14" s="11" t="s">
        <v>274</v>
      </c>
      <c r="D14" s="9"/>
      <c r="E14" s="9"/>
      <c r="F14" s="9"/>
      <c r="G14" s="9"/>
      <c r="H14" s="9"/>
      <c r="I14" s="8">
        <f t="shared" si="0"/>
        <v>0</v>
      </c>
      <c r="J14" s="8">
        <f t="shared" si="1"/>
        <v>0</v>
      </c>
      <c r="K14" s="8" t="b">
        <f t="shared" si="2"/>
        <v>0</v>
      </c>
    </row>
    <row r="15" spans="1:11" ht="24">
      <c r="A15" s="14" t="s">
        <v>16</v>
      </c>
      <c r="B15" s="11" t="s">
        <v>275</v>
      </c>
      <c r="C15" s="11" t="s">
        <v>276</v>
      </c>
      <c r="D15" s="9"/>
      <c r="E15" s="9"/>
      <c r="F15" s="9"/>
      <c r="G15" s="9"/>
      <c r="H15" s="9"/>
      <c r="I15" s="8">
        <f t="shared" si="0"/>
        <v>0</v>
      </c>
      <c r="J15" s="8">
        <f t="shared" si="1"/>
        <v>0</v>
      </c>
      <c r="K15" s="8" t="b">
        <f t="shared" si="2"/>
        <v>0</v>
      </c>
    </row>
    <row r="16" spans="1:11" ht="24">
      <c r="A16" s="14" t="s">
        <v>16</v>
      </c>
      <c r="B16" s="11" t="s">
        <v>277</v>
      </c>
      <c r="C16" s="11" t="s">
        <v>278</v>
      </c>
      <c r="D16" s="9"/>
      <c r="E16" s="9"/>
      <c r="F16" s="9"/>
      <c r="G16" s="9"/>
      <c r="H16" s="9"/>
      <c r="I16" s="8">
        <f t="shared" si="0"/>
        <v>0</v>
      </c>
      <c r="J16" s="8">
        <f t="shared" si="1"/>
        <v>0</v>
      </c>
      <c r="K16" s="8" t="b">
        <f t="shared" si="2"/>
        <v>0</v>
      </c>
    </row>
    <row r="17" spans="1:11" ht="24">
      <c r="A17" s="14" t="s">
        <v>16</v>
      </c>
      <c r="B17" s="11" t="s">
        <v>279</v>
      </c>
      <c r="C17" s="11" t="s">
        <v>280</v>
      </c>
      <c r="D17" s="9"/>
      <c r="E17" s="9"/>
      <c r="F17" s="9"/>
      <c r="G17" s="9"/>
      <c r="H17" s="9"/>
      <c r="I17" s="8">
        <f t="shared" si="0"/>
        <v>0</v>
      </c>
      <c r="J17" s="8">
        <f t="shared" si="1"/>
        <v>0</v>
      </c>
      <c r="K17" s="8" t="b">
        <f t="shared" si="2"/>
        <v>0</v>
      </c>
    </row>
    <row r="18" spans="1:11" ht="24">
      <c r="A18" s="14" t="s">
        <v>16</v>
      </c>
      <c r="B18" s="11" t="s">
        <v>281</v>
      </c>
      <c r="C18" s="11" t="s">
        <v>282</v>
      </c>
      <c r="D18" s="9"/>
      <c r="E18" s="9"/>
      <c r="F18" s="9"/>
      <c r="G18" s="9"/>
      <c r="H18" s="9"/>
      <c r="I18" s="8">
        <f t="shared" si="0"/>
        <v>0</v>
      </c>
      <c r="J18" s="8">
        <f t="shared" si="1"/>
        <v>0</v>
      </c>
      <c r="K18" s="8" t="b">
        <f t="shared" si="2"/>
        <v>0</v>
      </c>
    </row>
    <row r="19" spans="1:11" ht="24">
      <c r="A19" s="14" t="s">
        <v>16</v>
      </c>
      <c r="B19" s="11" t="s">
        <v>283</v>
      </c>
      <c r="C19" s="11" t="s">
        <v>284</v>
      </c>
      <c r="D19" s="9"/>
      <c r="E19" s="9"/>
      <c r="F19" s="9"/>
      <c r="G19" s="9"/>
      <c r="H19" s="9"/>
      <c r="I19" s="8">
        <f t="shared" si="0"/>
        <v>0</v>
      </c>
      <c r="J19" s="8">
        <f t="shared" si="1"/>
        <v>0</v>
      </c>
      <c r="K19" s="8" t="b">
        <f t="shared" si="2"/>
        <v>0</v>
      </c>
    </row>
    <row r="20" spans="1:11" ht="24">
      <c r="A20" s="14" t="s">
        <v>16</v>
      </c>
      <c r="B20" s="11" t="s">
        <v>285</v>
      </c>
      <c r="C20" s="11" t="s">
        <v>286</v>
      </c>
      <c r="D20" s="9"/>
      <c r="E20" s="9"/>
      <c r="F20" s="9"/>
      <c r="G20" s="9"/>
      <c r="H20" s="9"/>
      <c r="I20" s="8">
        <f t="shared" si="0"/>
        <v>0</v>
      </c>
      <c r="J20" s="8">
        <f t="shared" si="1"/>
        <v>0</v>
      </c>
      <c r="K20" s="8" t="b">
        <f t="shared" si="2"/>
        <v>0</v>
      </c>
    </row>
    <row r="21" spans="1:11" ht="24">
      <c r="A21" s="14" t="s">
        <v>16</v>
      </c>
      <c r="B21" s="11" t="s">
        <v>287</v>
      </c>
      <c r="C21" s="11" t="s">
        <v>288</v>
      </c>
      <c r="D21" s="9"/>
      <c r="E21" s="9"/>
      <c r="F21" s="9"/>
      <c r="G21" s="9"/>
      <c r="H21" s="9"/>
      <c r="I21" s="8">
        <f t="shared" si="0"/>
        <v>0</v>
      </c>
      <c r="J21" s="8">
        <f t="shared" si="1"/>
        <v>0</v>
      </c>
      <c r="K21" s="8" t="b">
        <f t="shared" si="2"/>
        <v>0</v>
      </c>
    </row>
    <row r="22" spans="1:11" ht="24">
      <c r="A22" s="14" t="s">
        <v>16</v>
      </c>
      <c r="B22" s="11" t="s">
        <v>58</v>
      </c>
      <c r="C22" s="11" t="s">
        <v>289</v>
      </c>
      <c r="D22" s="9"/>
      <c r="E22" s="9"/>
      <c r="F22" s="9"/>
      <c r="G22" s="9"/>
      <c r="H22" s="9"/>
      <c r="I22" s="8">
        <f t="shared" si="0"/>
        <v>0</v>
      </c>
      <c r="J22" s="8">
        <f t="shared" si="1"/>
        <v>0</v>
      </c>
      <c r="K22" s="8" t="b">
        <f t="shared" si="2"/>
        <v>0</v>
      </c>
    </row>
    <row r="23" spans="1:11" ht="24">
      <c r="A23" s="14" t="s">
        <v>16</v>
      </c>
      <c r="B23" s="11" t="s">
        <v>290</v>
      </c>
      <c r="C23" s="11" t="s">
        <v>291</v>
      </c>
      <c r="D23" s="9"/>
      <c r="E23" s="9"/>
      <c r="F23" s="9"/>
      <c r="G23" s="9"/>
      <c r="H23" s="9"/>
      <c r="I23" s="8">
        <f t="shared" si="0"/>
        <v>0</v>
      </c>
      <c r="J23" s="8">
        <f t="shared" si="1"/>
        <v>0</v>
      </c>
      <c r="K23" s="8" t="b">
        <f t="shared" si="2"/>
        <v>0</v>
      </c>
    </row>
    <row r="24" spans="1:11" ht="24">
      <c r="A24" s="14" t="s">
        <v>16</v>
      </c>
      <c r="B24" s="11" t="s">
        <v>292</v>
      </c>
      <c r="C24" s="11" t="s">
        <v>293</v>
      </c>
      <c r="D24" s="9"/>
      <c r="E24" s="9"/>
      <c r="F24" s="9"/>
      <c r="G24" s="9"/>
      <c r="H24" s="9"/>
      <c r="I24" s="8">
        <f t="shared" si="0"/>
        <v>0</v>
      </c>
      <c r="J24" s="8">
        <f t="shared" si="1"/>
        <v>0</v>
      </c>
      <c r="K24" s="8" t="b">
        <f t="shared" si="2"/>
        <v>0</v>
      </c>
    </row>
    <row r="25" spans="1:11" ht="24">
      <c r="A25" s="14" t="s">
        <v>16</v>
      </c>
      <c r="B25" s="11" t="s">
        <v>294</v>
      </c>
      <c r="C25" s="11" t="s">
        <v>295</v>
      </c>
      <c r="D25" s="9"/>
      <c r="E25" s="9"/>
      <c r="F25" s="9"/>
      <c r="G25" s="9"/>
      <c r="H25" s="9"/>
      <c r="I25" s="8">
        <f t="shared" si="0"/>
        <v>0</v>
      </c>
      <c r="J25" s="8">
        <f t="shared" si="1"/>
        <v>0</v>
      </c>
      <c r="K25" s="8" t="b">
        <f t="shared" si="2"/>
        <v>0</v>
      </c>
    </row>
    <row r="26" spans="1:11" ht="24">
      <c r="A26" s="20" t="s">
        <v>16</v>
      </c>
      <c r="B26" s="21" t="s">
        <v>296</v>
      </c>
      <c r="C26" s="21" t="s">
        <v>297</v>
      </c>
      <c r="D26" s="9"/>
      <c r="E26" s="9"/>
      <c r="F26" s="9"/>
      <c r="G26" s="9"/>
      <c r="H26" s="9"/>
      <c r="I26" s="8">
        <f t="shared" si="0"/>
        <v>0</v>
      </c>
      <c r="J26" s="8">
        <f t="shared" si="1"/>
        <v>0</v>
      </c>
      <c r="K26" s="8" t="b">
        <f t="shared" si="2"/>
        <v>0</v>
      </c>
    </row>
    <row r="27" spans="1:11" ht="24">
      <c r="A27" s="20" t="s">
        <v>16</v>
      </c>
      <c r="B27" s="42" t="s">
        <v>673</v>
      </c>
      <c r="C27" s="42" t="s">
        <v>674</v>
      </c>
      <c r="D27" s="9"/>
      <c r="E27" s="9"/>
      <c r="F27" s="9"/>
      <c r="G27" s="9"/>
      <c r="H27" s="9"/>
      <c r="I27" s="8">
        <f t="shared" si="0"/>
        <v>0</v>
      </c>
      <c r="J27" s="8">
        <f t="shared" si="1"/>
        <v>0</v>
      </c>
      <c r="K27" s="8" t="b">
        <f t="shared" si="2"/>
        <v>0</v>
      </c>
    </row>
    <row r="28" spans="1:11" ht="24">
      <c r="A28" s="14" t="s">
        <v>20</v>
      </c>
      <c r="B28" s="11" t="s">
        <v>298</v>
      </c>
      <c r="C28" s="11" t="s">
        <v>299</v>
      </c>
      <c r="D28" s="9"/>
      <c r="E28" s="9"/>
      <c r="F28" s="9"/>
      <c r="G28" s="9"/>
      <c r="H28" s="9"/>
      <c r="I28" s="8">
        <f t="shared" si="0"/>
        <v>0</v>
      </c>
      <c r="J28" s="8">
        <f t="shared" si="1"/>
        <v>0</v>
      </c>
      <c r="K28" s="8" t="b">
        <f t="shared" si="2"/>
        <v>0</v>
      </c>
    </row>
    <row r="29" spans="1:11" ht="24">
      <c r="A29" s="14" t="s">
        <v>20</v>
      </c>
      <c r="B29" s="11" t="s">
        <v>300</v>
      </c>
      <c r="C29" s="11" t="s">
        <v>301</v>
      </c>
      <c r="D29" s="9"/>
      <c r="E29" s="9"/>
      <c r="F29" s="9"/>
      <c r="G29" s="9"/>
      <c r="H29" s="9"/>
      <c r="I29" s="8">
        <f t="shared" si="0"/>
        <v>0</v>
      </c>
      <c r="J29" s="8">
        <f t="shared" si="1"/>
        <v>0</v>
      </c>
      <c r="K29" s="8" t="b">
        <f t="shared" si="2"/>
        <v>0</v>
      </c>
    </row>
    <row r="30" spans="1:11" ht="24">
      <c r="A30" s="14" t="s">
        <v>20</v>
      </c>
      <c r="B30" s="11" t="s">
        <v>302</v>
      </c>
      <c r="C30" s="11" t="s">
        <v>303</v>
      </c>
      <c r="D30" s="9"/>
      <c r="E30" s="9"/>
      <c r="F30" s="9"/>
      <c r="G30" s="9"/>
      <c r="H30" s="9"/>
      <c r="I30" s="8">
        <f t="shared" si="0"/>
        <v>0</v>
      </c>
      <c r="J30" s="8">
        <f t="shared" si="1"/>
        <v>0</v>
      </c>
      <c r="K30" s="8" t="b">
        <f t="shared" si="2"/>
        <v>0</v>
      </c>
    </row>
    <row r="31" spans="1:11" ht="24">
      <c r="A31" s="14" t="s">
        <v>20</v>
      </c>
      <c r="B31" s="11" t="s">
        <v>304</v>
      </c>
      <c r="C31" s="11" t="s">
        <v>305</v>
      </c>
      <c r="D31" s="9"/>
      <c r="E31" s="9"/>
      <c r="F31" s="9"/>
      <c r="G31" s="9"/>
      <c r="H31" s="9"/>
      <c r="I31" s="8">
        <f t="shared" si="0"/>
        <v>0</v>
      </c>
      <c r="J31" s="8">
        <f t="shared" si="1"/>
        <v>0</v>
      </c>
      <c r="K31" s="8" t="b">
        <f t="shared" si="2"/>
        <v>0</v>
      </c>
    </row>
    <row r="32" spans="1:11" ht="24">
      <c r="A32" s="14" t="s">
        <v>20</v>
      </c>
      <c r="B32" s="11" t="s">
        <v>306</v>
      </c>
      <c r="C32" s="11" t="s">
        <v>307</v>
      </c>
      <c r="D32" s="9"/>
      <c r="E32" s="9"/>
      <c r="F32" s="9"/>
      <c r="G32" s="9"/>
      <c r="H32" s="9"/>
      <c r="I32" s="8">
        <f t="shared" si="0"/>
        <v>0</v>
      </c>
      <c r="J32" s="8">
        <f t="shared" si="1"/>
        <v>0</v>
      </c>
      <c r="K32" s="8" t="b">
        <f t="shared" si="2"/>
        <v>0</v>
      </c>
    </row>
    <row r="33" spans="1:11" ht="24">
      <c r="A33" s="14" t="s">
        <v>20</v>
      </c>
      <c r="B33" s="11" t="s">
        <v>308</v>
      </c>
      <c r="C33" s="11" t="s">
        <v>309</v>
      </c>
      <c r="D33" s="9"/>
      <c r="E33" s="9"/>
      <c r="F33" s="9"/>
      <c r="G33" s="9"/>
      <c r="H33" s="9"/>
      <c r="I33" s="8">
        <f t="shared" si="0"/>
        <v>0</v>
      </c>
      <c r="J33" s="8">
        <f t="shared" si="1"/>
        <v>0</v>
      </c>
      <c r="K33" s="8" t="b">
        <f t="shared" si="2"/>
        <v>0</v>
      </c>
    </row>
    <row r="34" spans="1:11" ht="24">
      <c r="A34" s="14" t="s">
        <v>20</v>
      </c>
      <c r="B34" s="11" t="s">
        <v>310</v>
      </c>
      <c r="C34" s="11" t="s">
        <v>311</v>
      </c>
      <c r="D34" s="9"/>
      <c r="E34" s="9"/>
      <c r="F34" s="9"/>
      <c r="G34" s="9"/>
      <c r="H34" s="9"/>
      <c r="I34" s="8">
        <f t="shared" si="0"/>
        <v>0</v>
      </c>
      <c r="J34" s="8">
        <f t="shared" si="1"/>
        <v>0</v>
      </c>
      <c r="K34" s="8" t="b">
        <f t="shared" si="2"/>
        <v>0</v>
      </c>
    </row>
    <row r="35" spans="1:11" ht="24">
      <c r="A35" s="14" t="s">
        <v>20</v>
      </c>
      <c r="B35" s="11" t="s">
        <v>312</v>
      </c>
      <c r="C35" s="11" t="s">
        <v>248</v>
      </c>
      <c r="D35" s="9"/>
      <c r="E35" s="9"/>
      <c r="F35" s="9"/>
      <c r="G35" s="9"/>
      <c r="H35" s="9"/>
      <c r="I35" s="8">
        <f t="shared" si="0"/>
        <v>0</v>
      </c>
      <c r="J35" s="8">
        <f t="shared" si="1"/>
        <v>0</v>
      </c>
      <c r="K35" s="8" t="b">
        <f t="shared" si="2"/>
        <v>0</v>
      </c>
    </row>
    <row r="36" spans="1:11" ht="24">
      <c r="A36" s="14" t="s">
        <v>20</v>
      </c>
      <c r="B36" s="11" t="s">
        <v>313</v>
      </c>
      <c r="C36" s="11" t="s">
        <v>314</v>
      </c>
      <c r="D36" s="9"/>
      <c r="E36" s="9"/>
      <c r="F36" s="9"/>
      <c r="G36" s="9"/>
      <c r="H36" s="9"/>
      <c r="I36" s="8">
        <f t="shared" si="0"/>
        <v>0</v>
      </c>
      <c r="J36" s="8">
        <f t="shared" si="1"/>
        <v>0</v>
      </c>
      <c r="K36" s="8" t="b">
        <f t="shared" si="2"/>
        <v>0</v>
      </c>
    </row>
    <row r="37" spans="1:11" ht="24">
      <c r="A37" s="14" t="s">
        <v>20</v>
      </c>
      <c r="B37" s="11" t="s">
        <v>315</v>
      </c>
      <c r="C37" s="11" t="s">
        <v>316</v>
      </c>
      <c r="D37" s="9"/>
      <c r="E37" s="9"/>
      <c r="F37" s="9"/>
      <c r="G37" s="9"/>
      <c r="H37" s="9"/>
      <c r="I37" s="8">
        <f t="shared" si="0"/>
        <v>0</v>
      </c>
      <c r="J37" s="8">
        <f t="shared" si="1"/>
        <v>0</v>
      </c>
      <c r="K37" s="8" t="b">
        <f t="shared" si="2"/>
        <v>0</v>
      </c>
    </row>
    <row r="38" spans="1:11" ht="24">
      <c r="A38" s="14" t="s">
        <v>20</v>
      </c>
      <c r="B38" s="11" t="s">
        <v>317</v>
      </c>
      <c r="C38" s="11" t="s">
        <v>81</v>
      </c>
      <c r="D38" s="9"/>
      <c r="E38" s="9"/>
      <c r="F38" s="9"/>
      <c r="G38" s="9"/>
      <c r="H38" s="9"/>
      <c r="I38" s="8">
        <f t="shared" si="0"/>
        <v>0</v>
      </c>
      <c r="J38" s="8">
        <f t="shared" si="1"/>
        <v>0</v>
      </c>
      <c r="K38" s="8" t="b">
        <f t="shared" si="2"/>
        <v>0</v>
      </c>
    </row>
    <row r="39" spans="1:11" ht="24">
      <c r="A39" s="14" t="s">
        <v>20</v>
      </c>
      <c r="B39" s="11" t="s">
        <v>318</v>
      </c>
      <c r="C39" s="11" t="s">
        <v>319</v>
      </c>
      <c r="D39" s="9"/>
      <c r="E39" s="9"/>
      <c r="F39" s="9"/>
      <c r="G39" s="9"/>
      <c r="H39" s="9"/>
      <c r="I39" s="8">
        <f t="shared" si="0"/>
        <v>0</v>
      </c>
      <c r="J39" s="8">
        <f t="shared" si="1"/>
        <v>0</v>
      </c>
      <c r="K39" s="8" t="b">
        <f t="shared" si="2"/>
        <v>0</v>
      </c>
    </row>
    <row r="40" spans="1:11" ht="24">
      <c r="A40" s="14" t="s">
        <v>20</v>
      </c>
      <c r="B40" s="11" t="s">
        <v>320</v>
      </c>
      <c r="C40" s="11" t="s">
        <v>321</v>
      </c>
      <c r="D40" s="9"/>
      <c r="E40" s="9"/>
      <c r="F40" s="9"/>
      <c r="G40" s="9"/>
      <c r="H40" s="9"/>
      <c r="I40" s="8">
        <f t="shared" si="0"/>
        <v>0</v>
      </c>
      <c r="J40" s="8">
        <f t="shared" si="1"/>
        <v>0</v>
      </c>
      <c r="K40" s="8" t="b">
        <f t="shared" si="2"/>
        <v>0</v>
      </c>
    </row>
    <row r="41" spans="1:11" ht="24">
      <c r="A41" s="14" t="s">
        <v>20</v>
      </c>
      <c r="B41" s="11" t="s">
        <v>322</v>
      </c>
      <c r="C41" s="11" t="s">
        <v>34</v>
      </c>
      <c r="D41" s="9"/>
      <c r="E41" s="9"/>
      <c r="F41" s="9"/>
      <c r="G41" s="9"/>
      <c r="H41" s="9"/>
      <c r="I41" s="8">
        <f t="shared" si="0"/>
        <v>0</v>
      </c>
      <c r="J41" s="8">
        <f t="shared" si="1"/>
        <v>0</v>
      </c>
      <c r="K41" s="8" t="b">
        <f t="shared" si="2"/>
        <v>0</v>
      </c>
    </row>
    <row r="42" spans="1:11" ht="24">
      <c r="A42" s="15" t="s">
        <v>20</v>
      </c>
      <c r="B42" s="12" t="s">
        <v>323</v>
      </c>
      <c r="C42" s="12" t="s">
        <v>324</v>
      </c>
      <c r="D42" s="9"/>
      <c r="E42" s="9"/>
      <c r="F42" s="9"/>
      <c r="G42" s="9"/>
      <c r="H42" s="9"/>
      <c r="I42" s="8">
        <f t="shared" si="0"/>
        <v>0</v>
      </c>
      <c r="J42" s="8">
        <f t="shared" si="1"/>
        <v>0</v>
      </c>
      <c r="K42" s="8" t="b">
        <f t="shared" si="2"/>
        <v>0</v>
      </c>
    </row>
    <row r="43" spans="1:11" ht="24">
      <c r="A43" s="39" t="s">
        <v>20</v>
      </c>
      <c r="B43" s="40" t="s">
        <v>68</v>
      </c>
      <c r="C43" s="41" t="s">
        <v>675</v>
      </c>
      <c r="D43" s="9"/>
      <c r="E43" s="9"/>
      <c r="F43" s="9"/>
      <c r="G43" s="9"/>
      <c r="H43" s="9"/>
      <c r="I43" s="8">
        <f t="shared" si="0"/>
        <v>0</v>
      </c>
      <c r="J43" s="8">
        <f t="shared" si="1"/>
        <v>0</v>
      </c>
      <c r="K43" s="8" t="b">
        <f t="shared" si="2"/>
        <v>0</v>
      </c>
    </row>
    <row r="44" spans="1:11" ht="24">
      <c r="A44" s="8"/>
      <c r="B44" s="8"/>
      <c r="C44" s="4" t="s">
        <v>14</v>
      </c>
      <c r="D44" s="4">
        <f>COUNTIF(D7:D43,"=4")</f>
        <v>0</v>
      </c>
      <c r="E44" s="4">
        <f t="shared" ref="E44:H44" si="3">COUNTIF(E7:E43,"=4")</f>
        <v>0</v>
      </c>
      <c r="F44" s="4">
        <f t="shared" si="3"/>
        <v>0</v>
      </c>
      <c r="G44" s="4">
        <f t="shared" si="3"/>
        <v>0</v>
      </c>
      <c r="H44" s="4">
        <f t="shared" si="3"/>
        <v>0</v>
      </c>
      <c r="I44" s="8"/>
      <c r="J44" s="8"/>
      <c r="K44" s="8"/>
    </row>
    <row r="45" spans="1:11" ht="24">
      <c r="A45" s="8"/>
      <c r="B45" s="8"/>
      <c r="C45" s="4" t="s">
        <v>10</v>
      </c>
      <c r="D45" s="4">
        <f>COUNTIF(D7:D43,"=3")</f>
        <v>0</v>
      </c>
      <c r="E45" s="4">
        <f t="shared" ref="E45:H45" si="4">COUNTIF(E7:E43,"=3")</f>
        <v>0</v>
      </c>
      <c r="F45" s="4">
        <f t="shared" si="4"/>
        <v>0</v>
      </c>
      <c r="G45" s="4">
        <f t="shared" si="4"/>
        <v>0</v>
      </c>
      <c r="H45" s="4">
        <f t="shared" si="4"/>
        <v>0</v>
      </c>
      <c r="I45" s="8"/>
      <c r="J45" s="8"/>
      <c r="K45" s="8"/>
    </row>
    <row r="46" spans="1:11" ht="24">
      <c r="A46" s="8"/>
      <c r="B46" s="8"/>
      <c r="C46" s="4" t="s">
        <v>11</v>
      </c>
      <c r="D46" s="4">
        <f>COUNTIF(D7:D43,"=2")</f>
        <v>0</v>
      </c>
      <c r="E46" s="4">
        <f t="shared" ref="E46:H46" si="5">COUNTIF(E7:E43,"=2")</f>
        <v>0</v>
      </c>
      <c r="F46" s="4">
        <f t="shared" si="5"/>
        <v>0</v>
      </c>
      <c r="G46" s="4">
        <f t="shared" si="5"/>
        <v>0</v>
      </c>
      <c r="H46" s="4">
        <f t="shared" si="5"/>
        <v>0</v>
      </c>
      <c r="I46" s="8"/>
      <c r="J46" s="8"/>
      <c r="K46" s="8"/>
    </row>
    <row r="47" spans="1:11" ht="24">
      <c r="A47" s="8"/>
      <c r="B47" s="8"/>
      <c r="C47" s="4" t="s">
        <v>12</v>
      </c>
      <c r="D47" s="4">
        <f>COUNTIF(D7:D43,"=1")</f>
        <v>0</v>
      </c>
      <c r="E47" s="4">
        <f t="shared" ref="E47:H47" si="6">COUNTIF(E7:E43,"=1")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8"/>
      <c r="J47" s="8"/>
      <c r="K47" s="8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6"/>
  <sheetViews>
    <sheetView workbookViewId="0">
      <selection activeCell="B26" sqref="B26"/>
    </sheetView>
  </sheetViews>
  <sheetFormatPr defaultRowHeight="14.5"/>
  <cols>
    <col min="1" max="1" width="4.26953125" customWidth="1"/>
    <col min="2" max="2" width="7.7265625" customWidth="1"/>
    <col min="3" max="3" width="10.7265625" customWidth="1"/>
    <col min="4" max="4" width="10.26953125" customWidth="1"/>
    <col min="5" max="5" width="6.453125" customWidth="1"/>
    <col min="6" max="6" width="9" customWidth="1"/>
    <col min="7" max="7" width="9.36328125" customWidth="1"/>
    <col min="8" max="8" width="9.90625" customWidth="1"/>
    <col min="9" max="9" width="11.36328125" customWidth="1"/>
    <col min="10" max="10" width="6.36328125" customWidth="1"/>
    <col min="11" max="11" width="12.453125" customWidth="1"/>
  </cols>
  <sheetData>
    <row r="1" spans="1:11" ht="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4">
      <c r="A2" s="4" t="s">
        <v>704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4">
      <c r="A3" s="4" t="s">
        <v>88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4">
      <c r="A4" s="5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4">
      <c r="A5" s="54" t="s">
        <v>1</v>
      </c>
      <c r="B5" s="54"/>
      <c r="C5" s="54"/>
      <c r="D5" s="53" t="s">
        <v>2</v>
      </c>
      <c r="E5" s="53"/>
      <c r="F5" s="53"/>
      <c r="G5" s="53"/>
      <c r="H5" s="53"/>
      <c r="I5" s="54" t="s">
        <v>8</v>
      </c>
      <c r="J5" s="54" t="s">
        <v>13</v>
      </c>
      <c r="K5" s="54" t="s">
        <v>9</v>
      </c>
    </row>
    <row r="6" spans="1:11" ht="24">
      <c r="A6" s="54"/>
      <c r="B6" s="54"/>
      <c r="C6" s="54"/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54"/>
      <c r="J6" s="54"/>
      <c r="K6" s="54"/>
    </row>
    <row r="7" spans="1:11" ht="24">
      <c r="A7" s="13" t="s">
        <v>16</v>
      </c>
      <c r="B7" s="10" t="s">
        <v>62</v>
      </c>
      <c r="C7" s="10" t="s">
        <v>325</v>
      </c>
      <c r="D7" s="7"/>
      <c r="E7" s="7"/>
      <c r="F7" s="7"/>
      <c r="G7" s="7"/>
      <c r="H7" s="7"/>
      <c r="I7" s="8">
        <f>SUM(D7:H7)</f>
        <v>0</v>
      </c>
      <c r="J7" s="8">
        <f>AVERAGE(I7)/5</f>
        <v>0</v>
      </c>
      <c r="K7" s="8" t="b">
        <f>IF(J7&gt;3,"ดีมาก",IF(J7&gt;2,"ดี",IF(J7&gt;1,"พอใช้",IF(J7&gt;0,"ปรับปรุง"))))</f>
        <v>0</v>
      </c>
    </row>
    <row r="8" spans="1:11" ht="24">
      <c r="A8" s="14" t="s">
        <v>16</v>
      </c>
      <c r="B8" s="11" t="s">
        <v>326</v>
      </c>
      <c r="C8" s="11" t="s">
        <v>327</v>
      </c>
      <c r="D8" s="9"/>
      <c r="E8" s="9"/>
      <c r="F8" s="9"/>
      <c r="G8" s="9"/>
      <c r="H8" s="9"/>
      <c r="I8" s="8">
        <f t="shared" ref="I8:I42" si="0">SUM(D8:H8)</f>
        <v>0</v>
      </c>
      <c r="J8" s="8">
        <f t="shared" ref="J8:J42" si="1">AVERAGE(I8)/5</f>
        <v>0</v>
      </c>
      <c r="K8" s="8" t="b">
        <f t="shared" ref="K8:K42" si="2">IF(J8&gt;3,"ดีมาก",IF(J8&gt;2,"ดี",IF(J8&gt;1,"พอใช้",IF(J8&gt;0,"ปรับปรุง"))))</f>
        <v>0</v>
      </c>
    </row>
    <row r="9" spans="1:11" ht="24">
      <c r="A9" s="14" t="s">
        <v>16</v>
      </c>
      <c r="B9" s="11" t="s">
        <v>59</v>
      </c>
      <c r="C9" s="11" t="s">
        <v>328</v>
      </c>
      <c r="D9" s="9"/>
      <c r="E9" s="9"/>
      <c r="F9" s="9"/>
      <c r="G9" s="9"/>
      <c r="H9" s="9"/>
      <c r="I9" s="8">
        <f t="shared" si="0"/>
        <v>0</v>
      </c>
      <c r="J9" s="8">
        <f t="shared" si="1"/>
        <v>0</v>
      </c>
      <c r="K9" s="8" t="b">
        <f t="shared" si="2"/>
        <v>0</v>
      </c>
    </row>
    <row r="10" spans="1:11" ht="24">
      <c r="A10" s="14" t="s">
        <v>16</v>
      </c>
      <c r="B10" s="11" t="s">
        <v>329</v>
      </c>
      <c r="C10" s="11" t="s">
        <v>330</v>
      </c>
      <c r="D10" s="9"/>
      <c r="E10" s="9"/>
      <c r="F10" s="9"/>
      <c r="G10" s="9"/>
      <c r="H10" s="9"/>
      <c r="I10" s="8">
        <f t="shared" si="0"/>
        <v>0</v>
      </c>
      <c r="J10" s="8">
        <f t="shared" si="1"/>
        <v>0</v>
      </c>
      <c r="K10" s="8" t="b">
        <f t="shared" si="2"/>
        <v>0</v>
      </c>
    </row>
    <row r="11" spans="1:11" ht="24">
      <c r="A11" s="14" t="s">
        <v>16</v>
      </c>
      <c r="B11" s="11" t="s">
        <v>331</v>
      </c>
      <c r="C11" s="11" t="s">
        <v>332</v>
      </c>
      <c r="D11" s="9"/>
      <c r="E11" s="9"/>
      <c r="F11" s="9"/>
      <c r="G11" s="9"/>
      <c r="H11" s="9"/>
      <c r="I11" s="8">
        <f t="shared" si="0"/>
        <v>0</v>
      </c>
      <c r="J11" s="8">
        <f t="shared" si="1"/>
        <v>0</v>
      </c>
      <c r="K11" s="8" t="b">
        <f t="shared" si="2"/>
        <v>0</v>
      </c>
    </row>
    <row r="12" spans="1:11" ht="24">
      <c r="A12" s="14" t="s">
        <v>16</v>
      </c>
      <c r="B12" s="11" t="s">
        <v>22</v>
      </c>
      <c r="C12" s="11" t="s">
        <v>333</v>
      </c>
      <c r="D12" s="9"/>
      <c r="E12" s="9"/>
      <c r="F12" s="9"/>
      <c r="G12" s="9"/>
      <c r="H12" s="9"/>
      <c r="I12" s="8">
        <f t="shared" si="0"/>
        <v>0</v>
      </c>
      <c r="J12" s="8">
        <f t="shared" si="1"/>
        <v>0</v>
      </c>
      <c r="K12" s="8" t="b">
        <f t="shared" si="2"/>
        <v>0</v>
      </c>
    </row>
    <row r="13" spans="1:11" ht="24">
      <c r="A13" s="14" t="s">
        <v>16</v>
      </c>
      <c r="B13" s="11" t="s">
        <v>334</v>
      </c>
      <c r="C13" s="11" t="s">
        <v>335</v>
      </c>
      <c r="D13" s="9"/>
      <c r="E13" s="9"/>
      <c r="F13" s="9"/>
      <c r="G13" s="9"/>
      <c r="H13" s="9"/>
      <c r="I13" s="8">
        <f t="shared" si="0"/>
        <v>0</v>
      </c>
      <c r="J13" s="8">
        <f t="shared" si="1"/>
        <v>0</v>
      </c>
      <c r="K13" s="8" t="b">
        <f t="shared" si="2"/>
        <v>0</v>
      </c>
    </row>
    <row r="14" spans="1:11" ht="24">
      <c r="A14" s="14" t="s">
        <v>16</v>
      </c>
      <c r="B14" s="11" t="s">
        <v>19</v>
      </c>
      <c r="C14" s="11" t="s">
        <v>336</v>
      </c>
      <c r="D14" s="9"/>
      <c r="E14" s="9"/>
      <c r="F14" s="9"/>
      <c r="G14" s="9"/>
      <c r="H14" s="9"/>
      <c r="I14" s="8">
        <f t="shared" si="0"/>
        <v>0</v>
      </c>
      <c r="J14" s="8">
        <f t="shared" si="1"/>
        <v>0</v>
      </c>
      <c r="K14" s="8" t="b">
        <f t="shared" si="2"/>
        <v>0</v>
      </c>
    </row>
    <row r="15" spans="1:11" ht="24">
      <c r="A15" s="14" t="s">
        <v>16</v>
      </c>
      <c r="B15" s="11" t="s">
        <v>337</v>
      </c>
      <c r="C15" s="11" t="s">
        <v>121</v>
      </c>
      <c r="D15" s="9"/>
      <c r="E15" s="9"/>
      <c r="F15" s="9"/>
      <c r="G15" s="9"/>
      <c r="H15" s="9"/>
      <c r="I15" s="8">
        <f t="shared" si="0"/>
        <v>0</v>
      </c>
      <c r="J15" s="8">
        <f t="shared" si="1"/>
        <v>0</v>
      </c>
      <c r="K15" s="8" t="b">
        <f t="shared" si="2"/>
        <v>0</v>
      </c>
    </row>
    <row r="16" spans="1:11" ht="24">
      <c r="A16" s="14" t="s">
        <v>16</v>
      </c>
      <c r="B16" s="11" t="s">
        <v>338</v>
      </c>
      <c r="C16" s="11" t="s">
        <v>47</v>
      </c>
      <c r="D16" s="9"/>
      <c r="E16" s="9"/>
      <c r="F16" s="9"/>
      <c r="G16" s="9"/>
      <c r="H16" s="9"/>
      <c r="I16" s="8">
        <f t="shared" si="0"/>
        <v>0</v>
      </c>
      <c r="J16" s="8">
        <f t="shared" si="1"/>
        <v>0</v>
      </c>
      <c r="K16" s="8" t="b">
        <f t="shared" si="2"/>
        <v>0</v>
      </c>
    </row>
    <row r="17" spans="1:11" ht="24">
      <c r="A17" s="14" t="s">
        <v>16</v>
      </c>
      <c r="B17" s="11" t="s">
        <v>339</v>
      </c>
      <c r="C17" s="11" t="s">
        <v>340</v>
      </c>
      <c r="D17" s="9"/>
      <c r="E17" s="9"/>
      <c r="F17" s="9"/>
      <c r="G17" s="9"/>
      <c r="H17" s="9"/>
      <c r="I17" s="8">
        <f t="shared" si="0"/>
        <v>0</v>
      </c>
      <c r="J17" s="8">
        <f t="shared" si="1"/>
        <v>0</v>
      </c>
      <c r="K17" s="8" t="b">
        <f t="shared" si="2"/>
        <v>0</v>
      </c>
    </row>
    <row r="18" spans="1:11" ht="24">
      <c r="A18" s="14" t="s">
        <v>16</v>
      </c>
      <c r="B18" s="11" t="s">
        <v>341</v>
      </c>
      <c r="C18" s="11" t="s">
        <v>63</v>
      </c>
      <c r="D18" s="9"/>
      <c r="E18" s="9"/>
      <c r="F18" s="9"/>
      <c r="G18" s="9"/>
      <c r="H18" s="9"/>
      <c r="I18" s="8">
        <f t="shared" si="0"/>
        <v>0</v>
      </c>
      <c r="J18" s="8">
        <f t="shared" si="1"/>
        <v>0</v>
      </c>
      <c r="K18" s="8" t="b">
        <f t="shared" si="2"/>
        <v>0</v>
      </c>
    </row>
    <row r="19" spans="1:11" ht="24">
      <c r="A19" s="14" t="s">
        <v>16</v>
      </c>
      <c r="B19" s="11" t="s">
        <v>342</v>
      </c>
      <c r="C19" s="11" t="s">
        <v>343</v>
      </c>
      <c r="D19" s="9"/>
      <c r="E19" s="9"/>
      <c r="F19" s="9"/>
      <c r="G19" s="9"/>
      <c r="H19" s="9"/>
      <c r="I19" s="8">
        <f t="shared" si="0"/>
        <v>0</v>
      </c>
      <c r="J19" s="8">
        <f t="shared" si="1"/>
        <v>0</v>
      </c>
      <c r="K19" s="8" t="b">
        <f t="shared" si="2"/>
        <v>0</v>
      </c>
    </row>
    <row r="20" spans="1:11" ht="24">
      <c r="A20" s="14" t="s">
        <v>16</v>
      </c>
      <c r="B20" s="11" t="s">
        <v>344</v>
      </c>
      <c r="C20" s="11" t="s">
        <v>345</v>
      </c>
      <c r="D20" s="9"/>
      <c r="E20" s="9"/>
      <c r="F20" s="9"/>
      <c r="G20" s="9"/>
      <c r="H20" s="9"/>
      <c r="I20" s="8">
        <f t="shared" si="0"/>
        <v>0</v>
      </c>
      <c r="J20" s="8">
        <f t="shared" si="1"/>
        <v>0</v>
      </c>
      <c r="K20" s="8" t="b">
        <f t="shared" si="2"/>
        <v>0</v>
      </c>
    </row>
    <row r="21" spans="1:11" ht="24">
      <c r="A21" s="14" t="s">
        <v>16</v>
      </c>
      <c r="B21" s="11" t="s">
        <v>346</v>
      </c>
      <c r="C21" s="11" t="s">
        <v>23</v>
      </c>
      <c r="D21" s="9"/>
      <c r="E21" s="9"/>
      <c r="F21" s="9"/>
      <c r="G21" s="9"/>
      <c r="H21" s="9"/>
      <c r="I21" s="8">
        <f t="shared" si="0"/>
        <v>0</v>
      </c>
      <c r="J21" s="8">
        <f t="shared" si="1"/>
        <v>0</v>
      </c>
      <c r="K21" s="8" t="b">
        <f t="shared" si="2"/>
        <v>0</v>
      </c>
    </row>
    <row r="22" spans="1:11" ht="24">
      <c r="A22" s="14" t="s">
        <v>16</v>
      </c>
      <c r="B22" s="11" t="s">
        <v>347</v>
      </c>
      <c r="C22" s="11" t="s">
        <v>348</v>
      </c>
      <c r="D22" s="9"/>
      <c r="E22" s="9"/>
      <c r="F22" s="9"/>
      <c r="G22" s="9"/>
      <c r="H22" s="9"/>
      <c r="I22" s="8">
        <f t="shared" si="0"/>
        <v>0</v>
      </c>
      <c r="J22" s="8">
        <f t="shared" si="1"/>
        <v>0</v>
      </c>
      <c r="K22" s="8" t="b">
        <f t="shared" si="2"/>
        <v>0</v>
      </c>
    </row>
    <row r="23" spans="1:11" ht="24">
      <c r="A23" s="14" t="s">
        <v>16</v>
      </c>
      <c r="B23" s="11" t="s">
        <v>33</v>
      </c>
      <c r="C23" s="11" t="s">
        <v>349</v>
      </c>
      <c r="D23" s="9"/>
      <c r="E23" s="9"/>
      <c r="F23" s="9"/>
      <c r="G23" s="9"/>
      <c r="H23" s="9"/>
      <c r="I23" s="8">
        <f t="shared" si="0"/>
        <v>0</v>
      </c>
      <c r="J23" s="8">
        <f t="shared" si="1"/>
        <v>0</v>
      </c>
      <c r="K23" s="8" t="b">
        <f t="shared" si="2"/>
        <v>0</v>
      </c>
    </row>
    <row r="24" spans="1:11" ht="24">
      <c r="A24" s="14" t="s">
        <v>16</v>
      </c>
      <c r="B24" s="11" t="s">
        <v>350</v>
      </c>
      <c r="C24" s="11" t="s">
        <v>351</v>
      </c>
      <c r="D24" s="9"/>
      <c r="E24" s="9"/>
      <c r="F24" s="9"/>
      <c r="G24" s="9"/>
      <c r="H24" s="9"/>
      <c r="I24" s="8">
        <f t="shared" si="0"/>
        <v>0</v>
      </c>
      <c r="J24" s="8">
        <f t="shared" si="1"/>
        <v>0</v>
      </c>
      <c r="K24" s="8" t="b">
        <f t="shared" si="2"/>
        <v>0</v>
      </c>
    </row>
    <row r="25" spans="1:11" ht="24">
      <c r="A25" s="14" t="s">
        <v>16</v>
      </c>
      <c r="B25" s="11" t="s">
        <v>352</v>
      </c>
      <c r="C25" s="11" t="s">
        <v>353</v>
      </c>
      <c r="D25" s="9"/>
      <c r="E25" s="9"/>
      <c r="F25" s="9"/>
      <c r="G25" s="9"/>
      <c r="H25" s="9"/>
      <c r="I25" s="8">
        <f t="shared" si="0"/>
        <v>0</v>
      </c>
      <c r="J25" s="8">
        <f t="shared" si="1"/>
        <v>0</v>
      </c>
      <c r="K25" s="8" t="b">
        <f t="shared" si="2"/>
        <v>0</v>
      </c>
    </row>
    <row r="26" spans="1:11" ht="24">
      <c r="A26" s="14" t="s">
        <v>16</v>
      </c>
      <c r="B26" s="11" t="s">
        <v>676</v>
      </c>
      <c r="C26" s="11" t="s">
        <v>677</v>
      </c>
      <c r="D26" s="9"/>
      <c r="E26" s="9"/>
      <c r="F26" s="9"/>
      <c r="G26" s="9"/>
      <c r="H26" s="9"/>
      <c r="I26" s="8">
        <f t="shared" ref="I26" si="3">SUM(D26:H26)</f>
        <v>0</v>
      </c>
      <c r="J26" s="8">
        <f t="shared" ref="J26" si="4">AVERAGE(I26)/5</f>
        <v>0</v>
      </c>
      <c r="K26" s="8" t="b">
        <f t="shared" ref="K26" si="5">IF(J26&gt;3,"ดีมาก",IF(J26&gt;2,"ดี",IF(J26&gt;1,"พอใช้",IF(J26&gt;0,"ปรับปรุง"))))</f>
        <v>0</v>
      </c>
    </row>
    <row r="27" spans="1:11" ht="24">
      <c r="A27" s="14" t="s">
        <v>20</v>
      </c>
      <c r="B27" s="11" t="s">
        <v>354</v>
      </c>
      <c r="C27" s="11" t="s">
        <v>355</v>
      </c>
      <c r="D27" s="9"/>
      <c r="E27" s="9"/>
      <c r="F27" s="9"/>
      <c r="G27" s="9"/>
      <c r="H27" s="9"/>
      <c r="I27" s="8">
        <f t="shared" si="0"/>
        <v>0</v>
      </c>
      <c r="J27" s="8">
        <f t="shared" si="1"/>
        <v>0</v>
      </c>
      <c r="K27" s="8" t="b">
        <f t="shared" si="2"/>
        <v>0</v>
      </c>
    </row>
    <row r="28" spans="1:11" ht="24">
      <c r="A28" s="14" t="s">
        <v>20</v>
      </c>
      <c r="B28" s="11" t="s">
        <v>356</v>
      </c>
      <c r="C28" s="11" t="s">
        <v>357</v>
      </c>
      <c r="D28" s="9"/>
      <c r="E28" s="9"/>
      <c r="F28" s="9"/>
      <c r="G28" s="9"/>
      <c r="H28" s="9"/>
      <c r="I28" s="8">
        <f t="shared" si="0"/>
        <v>0</v>
      </c>
      <c r="J28" s="8">
        <f t="shared" si="1"/>
        <v>0</v>
      </c>
      <c r="K28" s="8" t="b">
        <f t="shared" si="2"/>
        <v>0</v>
      </c>
    </row>
    <row r="29" spans="1:11" ht="24">
      <c r="A29" s="14" t="s">
        <v>20</v>
      </c>
      <c r="B29" s="11" t="s">
        <v>358</v>
      </c>
      <c r="C29" s="11" t="s">
        <v>359</v>
      </c>
      <c r="D29" s="9"/>
      <c r="E29" s="9"/>
      <c r="F29" s="9"/>
      <c r="G29" s="9"/>
      <c r="H29" s="9"/>
      <c r="I29" s="8">
        <f t="shared" si="0"/>
        <v>0</v>
      </c>
      <c r="J29" s="8">
        <f t="shared" si="1"/>
        <v>0</v>
      </c>
      <c r="K29" s="8" t="b">
        <f t="shared" si="2"/>
        <v>0</v>
      </c>
    </row>
    <row r="30" spans="1:11" ht="24">
      <c r="A30" s="14" t="s">
        <v>20</v>
      </c>
      <c r="B30" s="11" t="s">
        <v>360</v>
      </c>
      <c r="C30" s="11" t="s">
        <v>361</v>
      </c>
      <c r="D30" s="9"/>
      <c r="E30" s="9"/>
      <c r="F30" s="9"/>
      <c r="G30" s="9"/>
      <c r="H30" s="9"/>
      <c r="I30" s="8">
        <f t="shared" si="0"/>
        <v>0</v>
      </c>
      <c r="J30" s="8">
        <f t="shared" si="1"/>
        <v>0</v>
      </c>
      <c r="K30" s="8" t="b">
        <f t="shared" si="2"/>
        <v>0</v>
      </c>
    </row>
    <row r="31" spans="1:11" ht="24">
      <c r="A31" s="14" t="s">
        <v>20</v>
      </c>
      <c r="B31" s="11" t="s">
        <v>362</v>
      </c>
      <c r="C31" s="11" t="s">
        <v>78</v>
      </c>
      <c r="D31" s="9"/>
      <c r="E31" s="9"/>
      <c r="F31" s="9"/>
      <c r="G31" s="9"/>
      <c r="H31" s="9"/>
      <c r="I31" s="8">
        <f t="shared" si="0"/>
        <v>0</v>
      </c>
      <c r="J31" s="8">
        <f t="shared" si="1"/>
        <v>0</v>
      </c>
      <c r="K31" s="8" t="b">
        <f t="shared" si="2"/>
        <v>0</v>
      </c>
    </row>
    <row r="32" spans="1:11" ht="24">
      <c r="A32" s="14" t="s">
        <v>20</v>
      </c>
      <c r="B32" s="11" t="s">
        <v>364</v>
      </c>
      <c r="C32" s="11" t="s">
        <v>365</v>
      </c>
      <c r="D32" s="9"/>
      <c r="E32" s="9"/>
      <c r="F32" s="9"/>
      <c r="G32" s="9"/>
      <c r="H32" s="9"/>
      <c r="I32" s="8">
        <f t="shared" si="0"/>
        <v>0</v>
      </c>
      <c r="J32" s="8">
        <f t="shared" si="1"/>
        <v>0</v>
      </c>
      <c r="K32" s="8" t="b">
        <f t="shared" si="2"/>
        <v>0</v>
      </c>
    </row>
    <row r="33" spans="1:11" ht="22" customHeight="1">
      <c r="A33" s="59" t="s">
        <v>20</v>
      </c>
      <c r="B33" s="60" t="s">
        <v>366</v>
      </c>
      <c r="C33" s="60" t="s">
        <v>367</v>
      </c>
      <c r="D33" s="9"/>
      <c r="E33" s="9"/>
      <c r="F33" s="9"/>
      <c r="G33" s="9"/>
      <c r="H33" s="9"/>
      <c r="I33" s="8">
        <f t="shared" si="0"/>
        <v>0</v>
      </c>
      <c r="J33" s="8">
        <f t="shared" si="1"/>
        <v>0</v>
      </c>
      <c r="K33" s="8" t="b">
        <f t="shared" si="2"/>
        <v>0</v>
      </c>
    </row>
    <row r="34" spans="1:11" ht="24">
      <c r="A34" s="14" t="s">
        <v>20</v>
      </c>
      <c r="B34" s="11" t="s">
        <v>368</v>
      </c>
      <c r="C34" s="11" t="s">
        <v>369</v>
      </c>
      <c r="D34" s="9"/>
      <c r="E34" s="9"/>
      <c r="F34" s="9"/>
      <c r="G34" s="9"/>
      <c r="H34" s="9"/>
      <c r="I34" s="8">
        <f t="shared" si="0"/>
        <v>0</v>
      </c>
      <c r="J34" s="8">
        <f t="shared" si="1"/>
        <v>0</v>
      </c>
      <c r="K34" s="8" t="b">
        <f t="shared" si="2"/>
        <v>0</v>
      </c>
    </row>
    <row r="35" spans="1:11" ht="24">
      <c r="A35" s="14" t="s">
        <v>20</v>
      </c>
      <c r="B35" s="11" t="s">
        <v>313</v>
      </c>
      <c r="C35" s="11" t="s">
        <v>370</v>
      </c>
      <c r="D35" s="9"/>
      <c r="E35" s="9"/>
      <c r="F35" s="9"/>
      <c r="G35" s="9"/>
      <c r="H35" s="9"/>
      <c r="I35" s="8">
        <f t="shared" si="0"/>
        <v>0</v>
      </c>
      <c r="J35" s="8">
        <f t="shared" si="1"/>
        <v>0</v>
      </c>
      <c r="K35" s="8" t="b">
        <f t="shared" si="2"/>
        <v>0</v>
      </c>
    </row>
    <row r="36" spans="1:11" ht="24">
      <c r="A36" s="14" t="s">
        <v>20</v>
      </c>
      <c r="B36" s="11" t="s">
        <v>371</v>
      </c>
      <c r="C36" s="11" t="s">
        <v>372</v>
      </c>
      <c r="D36" s="9"/>
      <c r="E36" s="9"/>
      <c r="F36" s="9"/>
      <c r="G36" s="9"/>
      <c r="H36" s="9"/>
      <c r="I36" s="8">
        <f t="shared" si="0"/>
        <v>0</v>
      </c>
      <c r="J36" s="8">
        <f t="shared" si="1"/>
        <v>0</v>
      </c>
      <c r="K36" s="8" t="b">
        <f t="shared" si="2"/>
        <v>0</v>
      </c>
    </row>
    <row r="37" spans="1:11" ht="24">
      <c r="A37" s="14" t="s">
        <v>20</v>
      </c>
      <c r="B37" s="11" t="s">
        <v>373</v>
      </c>
      <c r="C37" s="11" t="s">
        <v>374</v>
      </c>
      <c r="D37" s="9"/>
      <c r="E37" s="9"/>
      <c r="F37" s="9"/>
      <c r="G37" s="9"/>
      <c r="H37" s="9"/>
      <c r="I37" s="8">
        <f t="shared" si="0"/>
        <v>0</v>
      </c>
      <c r="J37" s="8">
        <f t="shared" si="1"/>
        <v>0</v>
      </c>
      <c r="K37" s="8" t="b">
        <f t="shared" si="2"/>
        <v>0</v>
      </c>
    </row>
    <row r="38" spans="1:11" ht="24">
      <c r="A38" s="14" t="s">
        <v>20</v>
      </c>
      <c r="B38" s="11" t="s">
        <v>114</v>
      </c>
      <c r="C38" s="11" t="s">
        <v>375</v>
      </c>
      <c r="D38" s="9"/>
      <c r="E38" s="9"/>
      <c r="F38" s="9"/>
      <c r="G38" s="9"/>
      <c r="H38" s="9"/>
      <c r="I38" s="8">
        <f t="shared" si="0"/>
        <v>0</v>
      </c>
      <c r="J38" s="8">
        <f t="shared" si="1"/>
        <v>0</v>
      </c>
      <c r="K38" s="8" t="b">
        <f t="shared" si="2"/>
        <v>0</v>
      </c>
    </row>
    <row r="39" spans="1:11" ht="24">
      <c r="A39" s="14" t="s">
        <v>20</v>
      </c>
      <c r="B39" s="11" t="s">
        <v>39</v>
      </c>
      <c r="C39" s="11" t="s">
        <v>376</v>
      </c>
      <c r="D39" s="9"/>
      <c r="E39" s="9"/>
      <c r="F39" s="9"/>
      <c r="G39" s="9"/>
      <c r="H39" s="9"/>
      <c r="I39" s="8">
        <f t="shared" si="0"/>
        <v>0</v>
      </c>
      <c r="J39" s="8">
        <f t="shared" si="1"/>
        <v>0</v>
      </c>
      <c r="K39" s="8" t="b">
        <f t="shared" si="2"/>
        <v>0</v>
      </c>
    </row>
    <row r="40" spans="1:11" ht="24">
      <c r="A40" s="23" t="s">
        <v>20</v>
      </c>
      <c r="B40" s="24" t="s">
        <v>68</v>
      </c>
      <c r="C40" s="24" t="s">
        <v>377</v>
      </c>
      <c r="D40" s="9"/>
      <c r="E40" s="9"/>
      <c r="F40" s="9"/>
      <c r="G40" s="9"/>
      <c r="H40" s="9"/>
      <c r="I40" s="8">
        <f t="shared" si="0"/>
        <v>0</v>
      </c>
      <c r="J40" s="8">
        <f t="shared" si="1"/>
        <v>0</v>
      </c>
      <c r="K40" s="8" t="b">
        <f t="shared" si="2"/>
        <v>0</v>
      </c>
    </row>
    <row r="41" spans="1:11" ht="24">
      <c r="A41" s="43" t="s">
        <v>20</v>
      </c>
      <c r="B41" s="44" t="s">
        <v>678</v>
      </c>
      <c r="C41" s="44" t="s">
        <v>679</v>
      </c>
      <c r="D41" s="9"/>
      <c r="E41" s="9"/>
      <c r="F41" s="9"/>
      <c r="G41" s="9"/>
      <c r="H41" s="9"/>
      <c r="I41" s="8">
        <f t="shared" si="0"/>
        <v>0</v>
      </c>
      <c r="J41" s="8">
        <f t="shared" si="1"/>
        <v>0</v>
      </c>
      <c r="K41" s="8" t="b">
        <f t="shared" si="2"/>
        <v>0</v>
      </c>
    </row>
    <row r="42" spans="1:11" ht="24">
      <c r="A42" s="23" t="s">
        <v>20</v>
      </c>
      <c r="B42" s="24" t="s">
        <v>705</v>
      </c>
      <c r="C42" s="65" t="s">
        <v>706</v>
      </c>
      <c r="D42" s="9"/>
      <c r="E42" s="9"/>
      <c r="F42" s="9"/>
      <c r="G42" s="9"/>
      <c r="H42" s="9"/>
      <c r="I42" s="8">
        <f t="shared" si="0"/>
        <v>0</v>
      </c>
      <c r="J42" s="8">
        <f t="shared" si="1"/>
        <v>0</v>
      </c>
      <c r="K42" s="8" t="b">
        <f t="shared" si="2"/>
        <v>0</v>
      </c>
    </row>
    <row r="43" spans="1:11" ht="24">
      <c r="A43" s="8"/>
      <c r="B43" s="8"/>
      <c r="C43" s="4" t="s">
        <v>14</v>
      </c>
      <c r="D43" s="4">
        <f>COUNTIF(D7:D42,"=4")</f>
        <v>0</v>
      </c>
      <c r="E43" s="4">
        <f t="shared" ref="E43:H43" si="6">COUNTIF(E7:E42,"=4")</f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8"/>
      <c r="J43" s="8"/>
      <c r="K43" s="8"/>
    </row>
    <row r="44" spans="1:11" ht="24">
      <c r="A44" s="8"/>
      <c r="B44" s="8"/>
      <c r="C44" s="4" t="s">
        <v>10</v>
      </c>
      <c r="D44" s="4">
        <f>COUNTIF(D7:D42,"=3")</f>
        <v>0</v>
      </c>
      <c r="E44" s="4">
        <f t="shared" ref="E44:H44" si="7">COUNTIF(E7:E42,"=3")</f>
        <v>0</v>
      </c>
      <c r="F44" s="4">
        <f t="shared" si="7"/>
        <v>0</v>
      </c>
      <c r="G44" s="4">
        <f t="shared" si="7"/>
        <v>0</v>
      </c>
      <c r="H44" s="4">
        <f t="shared" si="7"/>
        <v>0</v>
      </c>
      <c r="I44" s="8"/>
      <c r="J44" s="8"/>
      <c r="K44" s="8"/>
    </row>
    <row r="45" spans="1:11" ht="24">
      <c r="A45" s="8"/>
      <c r="B45" s="8"/>
      <c r="C45" s="4" t="s">
        <v>11</v>
      </c>
      <c r="D45" s="4">
        <f>COUNTIF(D7:D42,"=2")</f>
        <v>0</v>
      </c>
      <c r="E45" s="4">
        <f t="shared" ref="E45:H45" si="8">COUNTIF(E7:E42,"=2")</f>
        <v>0</v>
      </c>
      <c r="F45" s="4">
        <f t="shared" si="8"/>
        <v>0</v>
      </c>
      <c r="G45" s="4">
        <f t="shared" si="8"/>
        <v>0</v>
      </c>
      <c r="H45" s="4">
        <f t="shared" si="8"/>
        <v>0</v>
      </c>
      <c r="I45" s="8"/>
      <c r="J45" s="8"/>
      <c r="K45" s="8"/>
    </row>
    <row r="46" spans="1:11" ht="24">
      <c r="A46" s="8"/>
      <c r="B46" s="8"/>
      <c r="C46" s="4" t="s">
        <v>12</v>
      </c>
      <c r="D46" s="4">
        <f>COUNTIF(D7:D42,"=1")</f>
        <v>0</v>
      </c>
      <c r="E46" s="4">
        <f t="shared" ref="E46:H46" si="9">COUNTIF(E7:E42,"=1")</f>
        <v>0</v>
      </c>
      <c r="F46" s="4">
        <f t="shared" si="9"/>
        <v>0</v>
      </c>
      <c r="G46" s="4">
        <f t="shared" si="9"/>
        <v>0</v>
      </c>
      <c r="H46" s="4">
        <f t="shared" si="9"/>
        <v>0</v>
      </c>
      <c r="I46" s="8"/>
      <c r="J46" s="8"/>
      <c r="K46" s="8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0"/>
  <sheetViews>
    <sheetView topLeftCell="C40" workbookViewId="0">
      <selection activeCell="K40" sqref="K40:K41"/>
    </sheetView>
  </sheetViews>
  <sheetFormatPr defaultRowHeight="14.5"/>
  <cols>
    <col min="1" max="1" width="4" customWidth="1"/>
    <col min="2" max="2" width="8.26953125" customWidth="1"/>
    <col min="3" max="3" width="10.6328125" customWidth="1"/>
    <col min="4" max="4" width="8.36328125" customWidth="1"/>
    <col min="5" max="5" width="6" customWidth="1"/>
    <col min="6" max="6" width="7.7265625" customWidth="1"/>
    <col min="7" max="7" width="9.26953125" customWidth="1"/>
    <col min="8" max="8" width="9"/>
    <col min="9" max="9" width="11.453125" customWidth="1"/>
    <col min="10" max="10" width="5.7265625" customWidth="1"/>
    <col min="11" max="11" width="11.90625" customWidth="1"/>
  </cols>
  <sheetData>
    <row r="1" spans="1:11" ht="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4">
      <c r="A2" s="4" t="s">
        <v>707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4">
      <c r="A3" s="4" t="s">
        <v>88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4">
      <c r="A4" s="5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4">
      <c r="A5" s="54" t="s">
        <v>1</v>
      </c>
      <c r="B5" s="54"/>
      <c r="C5" s="54"/>
      <c r="D5" s="53" t="s">
        <v>2</v>
      </c>
      <c r="E5" s="53"/>
      <c r="F5" s="53"/>
      <c r="G5" s="53"/>
      <c r="H5" s="53"/>
      <c r="I5" s="54" t="s">
        <v>8</v>
      </c>
      <c r="J5" s="54" t="s">
        <v>13</v>
      </c>
      <c r="K5" s="54" t="s">
        <v>9</v>
      </c>
    </row>
    <row r="6" spans="1:11" ht="24">
      <c r="A6" s="54"/>
      <c r="B6" s="54"/>
      <c r="C6" s="54"/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54"/>
      <c r="J6" s="54"/>
      <c r="K6" s="54"/>
    </row>
    <row r="7" spans="1:11" ht="24">
      <c r="A7" s="13" t="s">
        <v>16</v>
      </c>
      <c r="B7" s="10" t="s">
        <v>378</v>
      </c>
      <c r="C7" s="10" t="s">
        <v>379</v>
      </c>
      <c r="D7" s="7"/>
      <c r="E7" s="7"/>
      <c r="F7" s="7"/>
      <c r="G7" s="7"/>
      <c r="H7" s="7"/>
      <c r="I7" s="8">
        <f>SUM(D7:H7)</f>
        <v>0</v>
      </c>
      <c r="J7" s="8">
        <f>AVERAGE(I7)/5</f>
        <v>0</v>
      </c>
      <c r="K7" s="8" t="b">
        <f>IF(J7&gt;3,"ดีมาก",IF(J7&gt;2,"ดี",IF(J7&gt;1,"พอใช้",IF(J7&gt;0,"ปรับปรุง"))))</f>
        <v>0</v>
      </c>
    </row>
    <row r="8" spans="1:11" ht="24">
      <c r="A8" s="14" t="s">
        <v>16</v>
      </c>
      <c r="B8" s="11" t="s">
        <v>59</v>
      </c>
      <c r="C8" s="11" t="s">
        <v>380</v>
      </c>
      <c r="D8" s="9"/>
      <c r="E8" s="9"/>
      <c r="F8" s="9"/>
      <c r="G8" s="9"/>
      <c r="H8" s="9"/>
      <c r="I8" s="8">
        <f t="shared" ref="I8:I42" si="0">SUM(D8:H8)</f>
        <v>0</v>
      </c>
      <c r="J8" s="8">
        <f t="shared" ref="J8:J42" si="1">AVERAGE(I8)/5</f>
        <v>0</v>
      </c>
      <c r="K8" s="8" t="b">
        <f t="shared" ref="K8:K42" si="2">IF(J8&gt;3,"ดีมาก",IF(J8&gt;2,"ดี",IF(J8&gt;1,"พอใช้",IF(J8&gt;0,"ปรับปรุง"))))</f>
        <v>0</v>
      </c>
    </row>
    <row r="9" spans="1:11" ht="24">
      <c r="A9" s="14" t="s">
        <v>16</v>
      </c>
      <c r="B9" s="11" t="s">
        <v>381</v>
      </c>
      <c r="C9" s="11" t="s">
        <v>382</v>
      </c>
      <c r="D9" s="9"/>
      <c r="E9" s="9"/>
      <c r="F9" s="9"/>
      <c r="G9" s="9"/>
      <c r="H9" s="9"/>
      <c r="I9" s="8">
        <f t="shared" si="0"/>
        <v>0</v>
      </c>
      <c r="J9" s="8">
        <f t="shared" si="1"/>
        <v>0</v>
      </c>
      <c r="K9" s="8" t="b">
        <f t="shared" si="2"/>
        <v>0</v>
      </c>
    </row>
    <row r="10" spans="1:11" ht="24">
      <c r="A10" s="14" t="s">
        <v>16</v>
      </c>
      <c r="B10" s="11" t="s">
        <v>383</v>
      </c>
      <c r="C10" s="11" t="s">
        <v>156</v>
      </c>
      <c r="D10" s="9"/>
      <c r="E10" s="9"/>
      <c r="F10" s="9"/>
      <c r="G10" s="9"/>
      <c r="H10" s="9"/>
      <c r="I10" s="8">
        <f t="shared" si="0"/>
        <v>0</v>
      </c>
      <c r="J10" s="8">
        <f t="shared" si="1"/>
        <v>0</v>
      </c>
      <c r="K10" s="8" t="b">
        <f t="shared" si="2"/>
        <v>0</v>
      </c>
    </row>
    <row r="11" spans="1:11" ht="24">
      <c r="A11" s="14" t="s">
        <v>16</v>
      </c>
      <c r="B11" s="11" t="s">
        <v>22</v>
      </c>
      <c r="C11" s="11" t="s">
        <v>384</v>
      </c>
      <c r="D11" s="9"/>
      <c r="E11" s="9"/>
      <c r="F11" s="9"/>
      <c r="G11" s="9"/>
      <c r="H11" s="9"/>
      <c r="I11" s="8">
        <f t="shared" si="0"/>
        <v>0</v>
      </c>
      <c r="J11" s="8">
        <f t="shared" si="1"/>
        <v>0</v>
      </c>
      <c r="K11" s="8" t="b">
        <f t="shared" si="2"/>
        <v>0</v>
      </c>
    </row>
    <row r="12" spans="1:11" ht="24">
      <c r="A12" s="14" t="s">
        <v>16</v>
      </c>
      <c r="B12" s="11" t="s">
        <v>385</v>
      </c>
      <c r="C12" s="11" t="s">
        <v>386</v>
      </c>
      <c r="D12" s="9"/>
      <c r="E12" s="9"/>
      <c r="F12" s="9"/>
      <c r="G12" s="9"/>
      <c r="H12" s="9"/>
      <c r="I12" s="8">
        <f t="shared" si="0"/>
        <v>0</v>
      </c>
      <c r="J12" s="8">
        <f t="shared" si="1"/>
        <v>0</v>
      </c>
      <c r="K12" s="8" t="b">
        <f t="shared" si="2"/>
        <v>0</v>
      </c>
    </row>
    <row r="13" spans="1:11" ht="24">
      <c r="A13" s="14" t="s">
        <v>16</v>
      </c>
      <c r="B13" s="11" t="s">
        <v>387</v>
      </c>
      <c r="C13" s="11" t="s">
        <v>388</v>
      </c>
      <c r="D13" s="9"/>
      <c r="E13" s="9"/>
      <c r="F13" s="9"/>
      <c r="G13" s="9"/>
      <c r="H13" s="9"/>
      <c r="I13" s="8">
        <f t="shared" si="0"/>
        <v>0</v>
      </c>
      <c r="J13" s="8">
        <f t="shared" si="1"/>
        <v>0</v>
      </c>
      <c r="K13" s="8" t="b">
        <f t="shared" si="2"/>
        <v>0</v>
      </c>
    </row>
    <row r="14" spans="1:11" ht="24">
      <c r="A14" s="14" t="s">
        <v>16</v>
      </c>
      <c r="B14" s="11" t="s">
        <v>32</v>
      </c>
      <c r="C14" s="11" t="s">
        <v>389</v>
      </c>
      <c r="D14" s="9"/>
      <c r="E14" s="9"/>
      <c r="F14" s="9"/>
      <c r="G14" s="9"/>
      <c r="H14" s="9"/>
      <c r="I14" s="8">
        <f t="shared" si="0"/>
        <v>0</v>
      </c>
      <c r="J14" s="8">
        <f t="shared" si="1"/>
        <v>0</v>
      </c>
      <c r="K14" s="8" t="b">
        <f t="shared" si="2"/>
        <v>0</v>
      </c>
    </row>
    <row r="15" spans="1:11" ht="24">
      <c r="A15" s="14" t="s">
        <v>16</v>
      </c>
      <c r="B15" s="11" t="s">
        <v>390</v>
      </c>
      <c r="C15" s="11" t="s">
        <v>391</v>
      </c>
      <c r="D15" s="9"/>
      <c r="E15" s="9"/>
      <c r="F15" s="9"/>
      <c r="G15" s="9"/>
      <c r="H15" s="9"/>
      <c r="I15" s="8">
        <f t="shared" si="0"/>
        <v>0</v>
      </c>
      <c r="J15" s="8">
        <f t="shared" si="1"/>
        <v>0</v>
      </c>
      <c r="K15" s="8" t="b">
        <f t="shared" si="2"/>
        <v>0</v>
      </c>
    </row>
    <row r="16" spans="1:11" ht="24">
      <c r="A16" s="14" t="s">
        <v>16</v>
      </c>
      <c r="B16" s="11" t="s">
        <v>392</v>
      </c>
      <c r="C16" s="11" t="s">
        <v>393</v>
      </c>
      <c r="D16" s="9"/>
      <c r="E16" s="9"/>
      <c r="F16" s="9"/>
      <c r="G16" s="9"/>
      <c r="H16" s="9"/>
      <c r="I16" s="8">
        <f t="shared" si="0"/>
        <v>0</v>
      </c>
      <c r="J16" s="8">
        <f t="shared" si="1"/>
        <v>0</v>
      </c>
      <c r="K16" s="8" t="b">
        <f t="shared" si="2"/>
        <v>0</v>
      </c>
    </row>
    <row r="17" spans="1:11" ht="24">
      <c r="A17" s="14" t="s">
        <v>16</v>
      </c>
      <c r="B17" s="11" t="s">
        <v>394</v>
      </c>
      <c r="C17" s="11" t="s">
        <v>395</v>
      </c>
      <c r="D17" s="9"/>
      <c r="E17" s="9"/>
      <c r="F17" s="9"/>
      <c r="G17" s="9"/>
      <c r="H17" s="9"/>
      <c r="I17" s="8">
        <f t="shared" si="0"/>
        <v>0</v>
      </c>
      <c r="J17" s="8">
        <f t="shared" si="1"/>
        <v>0</v>
      </c>
      <c r="K17" s="8" t="b">
        <f t="shared" si="2"/>
        <v>0</v>
      </c>
    </row>
    <row r="18" spans="1:11" ht="24">
      <c r="A18" s="14" t="s">
        <v>16</v>
      </c>
      <c r="B18" s="11" t="s">
        <v>396</v>
      </c>
      <c r="C18" s="11" t="s">
        <v>397</v>
      </c>
      <c r="D18" s="9"/>
      <c r="E18" s="9"/>
      <c r="F18" s="9"/>
      <c r="G18" s="9"/>
      <c r="H18" s="9"/>
      <c r="I18" s="8">
        <f t="shared" si="0"/>
        <v>0</v>
      </c>
      <c r="J18" s="8">
        <f t="shared" si="1"/>
        <v>0</v>
      </c>
      <c r="K18" s="8" t="b">
        <f t="shared" si="2"/>
        <v>0</v>
      </c>
    </row>
    <row r="19" spans="1:11" ht="24">
      <c r="A19" s="14" t="s">
        <v>16</v>
      </c>
      <c r="B19" s="11" t="s">
        <v>398</v>
      </c>
      <c r="C19" s="11" t="s">
        <v>399</v>
      </c>
      <c r="D19" s="9"/>
      <c r="E19" s="9"/>
      <c r="F19" s="9"/>
      <c r="G19" s="9"/>
      <c r="H19" s="9"/>
      <c r="I19" s="8">
        <f t="shared" si="0"/>
        <v>0</v>
      </c>
      <c r="J19" s="8">
        <f t="shared" si="1"/>
        <v>0</v>
      </c>
      <c r="K19" s="8" t="b">
        <f t="shared" si="2"/>
        <v>0</v>
      </c>
    </row>
    <row r="20" spans="1:11" ht="24">
      <c r="A20" s="14" t="s">
        <v>16</v>
      </c>
      <c r="B20" s="11" t="s">
        <v>41</v>
      </c>
      <c r="C20" s="11" t="s">
        <v>400</v>
      </c>
      <c r="D20" s="9"/>
      <c r="E20" s="9"/>
      <c r="F20" s="9"/>
      <c r="G20" s="9"/>
      <c r="H20" s="9"/>
      <c r="I20" s="8">
        <f t="shared" si="0"/>
        <v>0</v>
      </c>
      <c r="J20" s="8">
        <f t="shared" si="1"/>
        <v>0</v>
      </c>
      <c r="K20" s="8" t="b">
        <f t="shared" si="2"/>
        <v>0</v>
      </c>
    </row>
    <row r="21" spans="1:11" ht="24">
      <c r="A21" s="14" t="s">
        <v>16</v>
      </c>
      <c r="B21" s="11" t="s">
        <v>401</v>
      </c>
      <c r="C21" s="11" t="s">
        <v>143</v>
      </c>
      <c r="D21" s="9"/>
      <c r="E21" s="9"/>
      <c r="F21" s="9"/>
      <c r="G21" s="9"/>
      <c r="H21" s="9"/>
      <c r="I21" s="8">
        <f t="shared" si="0"/>
        <v>0</v>
      </c>
      <c r="J21" s="8">
        <f t="shared" si="1"/>
        <v>0</v>
      </c>
      <c r="K21" s="8" t="b">
        <f t="shared" si="2"/>
        <v>0</v>
      </c>
    </row>
    <row r="22" spans="1:11" ht="24">
      <c r="A22" s="14" t="s">
        <v>16</v>
      </c>
      <c r="B22" s="11" t="s">
        <v>402</v>
      </c>
      <c r="C22" s="11" t="s">
        <v>403</v>
      </c>
      <c r="D22" s="9"/>
      <c r="E22" s="9"/>
      <c r="F22" s="9"/>
      <c r="G22" s="9"/>
      <c r="H22" s="9"/>
      <c r="I22" s="8">
        <f t="shared" si="0"/>
        <v>0</v>
      </c>
      <c r="J22" s="8">
        <f t="shared" si="1"/>
        <v>0</v>
      </c>
      <c r="K22" s="8" t="b">
        <f t="shared" si="2"/>
        <v>0</v>
      </c>
    </row>
    <row r="23" spans="1:11" ht="24">
      <c r="A23" s="14" t="s">
        <v>16</v>
      </c>
      <c r="B23" s="11" t="s">
        <v>404</v>
      </c>
      <c r="C23" s="11" t="s">
        <v>405</v>
      </c>
      <c r="D23" s="9"/>
      <c r="E23" s="9"/>
      <c r="F23" s="9"/>
      <c r="G23" s="9"/>
      <c r="H23" s="9"/>
      <c r="I23" s="8">
        <f t="shared" si="0"/>
        <v>0</v>
      </c>
      <c r="J23" s="8">
        <f t="shared" si="1"/>
        <v>0</v>
      </c>
      <c r="K23" s="8" t="b">
        <f t="shared" si="2"/>
        <v>0</v>
      </c>
    </row>
    <row r="24" spans="1:11" ht="24">
      <c r="A24" s="14" t="s">
        <v>16</v>
      </c>
      <c r="B24" s="11" t="s">
        <v>406</v>
      </c>
      <c r="C24" s="11" t="s">
        <v>407</v>
      </c>
      <c r="D24" s="9"/>
      <c r="E24" s="9"/>
      <c r="F24" s="9"/>
      <c r="G24" s="9"/>
      <c r="H24" s="9"/>
      <c r="I24" s="8">
        <f t="shared" si="0"/>
        <v>0</v>
      </c>
      <c r="J24" s="8">
        <f t="shared" si="1"/>
        <v>0</v>
      </c>
      <c r="K24" s="8" t="b">
        <f t="shared" si="2"/>
        <v>0</v>
      </c>
    </row>
    <row r="25" spans="1:11" ht="24" customHeight="1">
      <c r="A25" s="59" t="s">
        <v>20</v>
      </c>
      <c r="B25" s="60" t="s">
        <v>84</v>
      </c>
      <c r="C25" s="60" t="s">
        <v>408</v>
      </c>
      <c r="D25" s="9"/>
      <c r="E25" s="9"/>
      <c r="F25" s="9"/>
      <c r="G25" s="9"/>
      <c r="H25" s="9"/>
      <c r="I25" s="8">
        <f t="shared" si="0"/>
        <v>0</v>
      </c>
      <c r="J25" s="8">
        <f t="shared" si="1"/>
        <v>0</v>
      </c>
      <c r="K25" s="8" t="b">
        <f t="shared" si="2"/>
        <v>0</v>
      </c>
    </row>
    <row r="26" spans="1:11" ht="24.5" customHeight="1">
      <c r="A26" s="59" t="s">
        <v>20</v>
      </c>
      <c r="B26" s="60" t="s">
        <v>409</v>
      </c>
      <c r="C26" s="60" t="s">
        <v>303</v>
      </c>
      <c r="D26" s="9"/>
      <c r="E26" s="9"/>
      <c r="F26" s="9"/>
      <c r="G26" s="9"/>
      <c r="H26" s="9"/>
      <c r="I26" s="8">
        <f t="shared" si="0"/>
        <v>0</v>
      </c>
      <c r="J26" s="8">
        <f t="shared" si="1"/>
        <v>0</v>
      </c>
      <c r="K26" s="8" t="b">
        <f t="shared" si="2"/>
        <v>0</v>
      </c>
    </row>
    <row r="27" spans="1:11" ht="26.5" customHeight="1">
      <c r="A27" s="59" t="s">
        <v>20</v>
      </c>
      <c r="B27" s="60" t="s">
        <v>410</v>
      </c>
      <c r="C27" s="60" t="s">
        <v>411</v>
      </c>
      <c r="D27" s="9"/>
      <c r="E27" s="9"/>
      <c r="F27" s="9"/>
      <c r="G27" s="9"/>
      <c r="H27" s="9"/>
      <c r="I27" s="8">
        <f t="shared" si="0"/>
        <v>0</v>
      </c>
      <c r="J27" s="8">
        <f t="shared" si="1"/>
        <v>0</v>
      </c>
      <c r="K27" s="8" t="b">
        <f t="shared" si="2"/>
        <v>0</v>
      </c>
    </row>
    <row r="28" spans="1:11" ht="23.5" customHeight="1">
      <c r="A28" s="59" t="s">
        <v>20</v>
      </c>
      <c r="B28" s="60" t="s">
        <v>412</v>
      </c>
      <c r="C28" s="60" t="s">
        <v>413</v>
      </c>
      <c r="D28" s="9"/>
      <c r="E28" s="9"/>
      <c r="F28" s="9"/>
      <c r="G28" s="9"/>
      <c r="H28" s="9"/>
      <c r="I28" s="8">
        <f t="shared" si="0"/>
        <v>0</v>
      </c>
      <c r="J28" s="8">
        <f t="shared" si="1"/>
        <v>0</v>
      </c>
      <c r="K28" s="8" t="b">
        <f t="shared" si="2"/>
        <v>0</v>
      </c>
    </row>
    <row r="29" spans="1:11" ht="22.5" customHeight="1">
      <c r="A29" s="59" t="s">
        <v>20</v>
      </c>
      <c r="B29" s="60" t="s">
        <v>414</v>
      </c>
      <c r="C29" s="60" t="s">
        <v>415</v>
      </c>
      <c r="D29" s="9"/>
      <c r="E29" s="9"/>
      <c r="F29" s="9"/>
      <c r="G29" s="9"/>
      <c r="H29" s="9"/>
      <c r="I29" s="8">
        <f t="shared" si="0"/>
        <v>0</v>
      </c>
      <c r="J29" s="8">
        <f t="shared" si="1"/>
        <v>0</v>
      </c>
      <c r="K29" s="8" t="b">
        <f t="shared" si="2"/>
        <v>0</v>
      </c>
    </row>
    <row r="30" spans="1:11" ht="22.5" customHeight="1">
      <c r="A30" s="59" t="s">
        <v>20</v>
      </c>
      <c r="B30" s="60" t="s">
        <v>416</v>
      </c>
      <c r="C30" s="60" t="s">
        <v>46</v>
      </c>
      <c r="D30" s="9"/>
      <c r="E30" s="9"/>
      <c r="F30" s="9"/>
      <c r="G30" s="9"/>
      <c r="H30" s="9"/>
      <c r="I30" s="8">
        <f t="shared" si="0"/>
        <v>0</v>
      </c>
      <c r="J30" s="8">
        <f t="shared" si="1"/>
        <v>0</v>
      </c>
      <c r="K30" s="8" t="b">
        <f t="shared" si="2"/>
        <v>0</v>
      </c>
    </row>
    <row r="31" spans="1:11" ht="22.5" customHeight="1">
      <c r="A31" s="59" t="s">
        <v>20</v>
      </c>
      <c r="B31" s="60" t="s">
        <v>417</v>
      </c>
      <c r="C31" s="60" t="s">
        <v>418</v>
      </c>
      <c r="D31" s="9"/>
      <c r="E31" s="9"/>
      <c r="F31" s="9"/>
      <c r="G31" s="9"/>
      <c r="H31" s="9"/>
      <c r="I31" s="8">
        <f t="shared" si="0"/>
        <v>0</v>
      </c>
      <c r="J31" s="8">
        <f t="shared" si="1"/>
        <v>0</v>
      </c>
      <c r="K31" s="8" t="b">
        <f t="shared" si="2"/>
        <v>0</v>
      </c>
    </row>
    <row r="32" spans="1:11" ht="22" customHeight="1">
      <c r="A32" s="59" t="s">
        <v>20</v>
      </c>
      <c r="B32" s="60" t="s">
        <v>419</v>
      </c>
      <c r="C32" s="60" t="s">
        <v>420</v>
      </c>
      <c r="D32" s="9"/>
      <c r="E32" s="9"/>
      <c r="F32" s="9"/>
      <c r="G32" s="9"/>
      <c r="H32" s="9"/>
      <c r="I32" s="8">
        <f t="shared" si="0"/>
        <v>0</v>
      </c>
      <c r="J32" s="8">
        <f t="shared" si="1"/>
        <v>0</v>
      </c>
      <c r="K32" s="8" t="b">
        <f t="shared" si="2"/>
        <v>0</v>
      </c>
    </row>
    <row r="33" spans="1:11" ht="24" customHeight="1">
      <c r="A33" s="59" t="s">
        <v>20</v>
      </c>
      <c r="B33" s="60" t="s">
        <v>421</v>
      </c>
      <c r="C33" s="60" t="s">
        <v>422</v>
      </c>
      <c r="D33" s="9"/>
      <c r="E33" s="9"/>
      <c r="F33" s="9"/>
      <c r="G33" s="9"/>
      <c r="H33" s="9"/>
      <c r="I33" s="8">
        <f t="shared" si="0"/>
        <v>0</v>
      </c>
      <c r="J33" s="8">
        <f t="shared" si="1"/>
        <v>0</v>
      </c>
      <c r="K33" s="8" t="b">
        <f t="shared" si="2"/>
        <v>0</v>
      </c>
    </row>
    <row r="34" spans="1:11" ht="20" customHeight="1">
      <c r="A34" s="59" t="s">
        <v>20</v>
      </c>
      <c r="B34" s="68" t="s">
        <v>423</v>
      </c>
      <c r="C34" s="60" t="s">
        <v>424</v>
      </c>
      <c r="D34" s="9"/>
      <c r="E34" s="9"/>
      <c r="F34" s="9"/>
      <c r="G34" s="9"/>
      <c r="H34" s="9"/>
      <c r="I34" s="8">
        <f t="shared" si="0"/>
        <v>0</v>
      </c>
      <c r="J34" s="8">
        <f t="shared" si="1"/>
        <v>0</v>
      </c>
      <c r="K34" s="8" t="b">
        <f t="shared" si="2"/>
        <v>0</v>
      </c>
    </row>
    <row r="35" spans="1:11" ht="26" customHeight="1">
      <c r="A35" s="59" t="s">
        <v>20</v>
      </c>
      <c r="B35" s="60" t="s">
        <v>425</v>
      </c>
      <c r="C35" s="60" t="s">
        <v>426</v>
      </c>
      <c r="D35" s="9"/>
      <c r="E35" s="9"/>
      <c r="F35" s="9"/>
      <c r="G35" s="9"/>
      <c r="H35" s="9"/>
      <c r="I35" s="8">
        <f t="shared" si="0"/>
        <v>0</v>
      </c>
      <c r="J35" s="8">
        <f t="shared" si="1"/>
        <v>0</v>
      </c>
      <c r="K35" s="8" t="b">
        <f t="shared" si="2"/>
        <v>0</v>
      </c>
    </row>
    <row r="36" spans="1:11" ht="23.5" customHeight="1">
      <c r="A36" s="59" t="s">
        <v>20</v>
      </c>
      <c r="B36" s="60" t="s">
        <v>427</v>
      </c>
      <c r="C36" s="60" t="s">
        <v>428</v>
      </c>
      <c r="D36" s="9"/>
      <c r="E36" s="9"/>
      <c r="F36" s="9"/>
      <c r="G36" s="9"/>
      <c r="H36" s="9"/>
      <c r="I36" s="8">
        <f t="shared" si="0"/>
        <v>0</v>
      </c>
      <c r="J36" s="8">
        <f t="shared" si="1"/>
        <v>0</v>
      </c>
      <c r="K36" s="8" t="b">
        <f t="shared" si="2"/>
        <v>0</v>
      </c>
    </row>
    <row r="37" spans="1:11" ht="22" customHeight="1">
      <c r="A37" s="59" t="s">
        <v>20</v>
      </c>
      <c r="B37" s="60" t="s">
        <v>429</v>
      </c>
      <c r="C37" s="60" t="s">
        <v>430</v>
      </c>
      <c r="D37" s="9"/>
      <c r="E37" s="9"/>
      <c r="F37" s="9"/>
      <c r="G37" s="9"/>
      <c r="H37" s="9"/>
      <c r="I37" s="8">
        <f t="shared" si="0"/>
        <v>0</v>
      </c>
      <c r="J37" s="8">
        <f t="shared" si="1"/>
        <v>0</v>
      </c>
      <c r="K37" s="8" t="b">
        <f t="shared" si="2"/>
        <v>0</v>
      </c>
    </row>
    <row r="38" spans="1:11" ht="25.5" customHeight="1">
      <c r="A38" s="59" t="s">
        <v>20</v>
      </c>
      <c r="B38" s="60" t="s">
        <v>431</v>
      </c>
      <c r="C38" s="60" t="s">
        <v>432</v>
      </c>
      <c r="D38" s="9"/>
      <c r="E38" s="9"/>
      <c r="F38" s="9"/>
      <c r="G38" s="9"/>
      <c r="H38" s="9"/>
      <c r="I38" s="8">
        <f t="shared" si="0"/>
        <v>0</v>
      </c>
      <c r="J38" s="8">
        <f t="shared" si="1"/>
        <v>0</v>
      </c>
      <c r="K38" s="8" t="b">
        <f t="shared" si="2"/>
        <v>0</v>
      </c>
    </row>
    <row r="39" spans="1:11" ht="26.5" customHeight="1">
      <c r="A39" s="59" t="s">
        <v>20</v>
      </c>
      <c r="B39" s="60" t="s">
        <v>433</v>
      </c>
      <c r="C39" s="60" t="s">
        <v>434</v>
      </c>
      <c r="D39" s="9"/>
      <c r="E39" s="9"/>
      <c r="F39" s="9"/>
      <c r="G39" s="9"/>
      <c r="H39" s="9"/>
      <c r="I39" s="8">
        <f t="shared" si="0"/>
        <v>0</v>
      </c>
      <c r="J39" s="8">
        <f t="shared" si="1"/>
        <v>0</v>
      </c>
      <c r="K39" s="8" t="b">
        <f t="shared" si="2"/>
        <v>0</v>
      </c>
    </row>
    <row r="40" spans="1:11" ht="24.5" customHeight="1">
      <c r="A40" s="59" t="s">
        <v>20</v>
      </c>
      <c r="B40" s="60" t="s">
        <v>435</v>
      </c>
      <c r="C40" s="60" t="s">
        <v>436</v>
      </c>
      <c r="D40" s="9"/>
      <c r="E40" s="9"/>
      <c r="F40" s="9"/>
      <c r="G40" s="9"/>
      <c r="H40" s="9"/>
      <c r="I40" s="8">
        <f t="shared" si="0"/>
        <v>0</v>
      </c>
      <c r="J40" s="8">
        <f t="shared" si="1"/>
        <v>0</v>
      </c>
      <c r="K40" s="8" t="b">
        <f t="shared" si="2"/>
        <v>0</v>
      </c>
    </row>
    <row r="41" spans="1:11" ht="24.5" customHeight="1">
      <c r="A41" s="66" t="s">
        <v>20</v>
      </c>
      <c r="B41" s="67" t="s">
        <v>437</v>
      </c>
      <c r="C41" s="67" t="s">
        <v>438</v>
      </c>
      <c r="D41" s="9"/>
      <c r="E41" s="9"/>
      <c r="F41" s="9"/>
      <c r="G41" s="9"/>
      <c r="H41" s="9"/>
      <c r="I41" s="8">
        <f t="shared" si="0"/>
        <v>0</v>
      </c>
      <c r="J41" s="8">
        <f t="shared" si="1"/>
        <v>0</v>
      </c>
      <c r="K41" s="8" t="b">
        <f t="shared" si="2"/>
        <v>0</v>
      </c>
    </row>
    <row r="42" spans="1:11" ht="24" customHeight="1">
      <c r="A42" s="69" t="s">
        <v>20</v>
      </c>
      <c r="B42" s="65" t="s">
        <v>708</v>
      </c>
      <c r="C42" s="65" t="s">
        <v>709</v>
      </c>
      <c r="D42" s="9"/>
      <c r="E42" s="9"/>
      <c r="F42" s="9"/>
      <c r="G42" s="9"/>
      <c r="H42" s="9"/>
      <c r="I42" s="8">
        <f t="shared" si="0"/>
        <v>0</v>
      </c>
      <c r="J42" s="8">
        <f t="shared" si="1"/>
        <v>0</v>
      </c>
      <c r="K42" s="8" t="b">
        <f t="shared" si="2"/>
        <v>0</v>
      </c>
    </row>
    <row r="43" spans="1:11" ht="24">
      <c r="A43" s="8"/>
      <c r="B43" s="8"/>
      <c r="C43" s="4" t="s">
        <v>14</v>
      </c>
      <c r="D43" s="4">
        <f>COUNTIF(D7:D42,"=4")</f>
        <v>0</v>
      </c>
      <c r="E43" s="4">
        <f>COUNTIF(E7:E42,"=4")</f>
        <v>0</v>
      </c>
      <c r="F43" s="4">
        <f>COUNTIF(F7:F42,"=4")</f>
        <v>0</v>
      </c>
      <c r="G43" s="4">
        <f>COUNTIF(G7:G42,"=4")</f>
        <v>0</v>
      </c>
      <c r="H43" s="4">
        <f>COUNTIF(H7:H42,"=4")</f>
        <v>0</v>
      </c>
      <c r="I43" s="8"/>
      <c r="J43" s="8"/>
      <c r="K43" s="8"/>
    </row>
    <row r="44" spans="1:11" ht="24">
      <c r="A44" s="8"/>
      <c r="B44" s="8"/>
      <c r="C44" s="4" t="s">
        <v>10</v>
      </c>
      <c r="D44" s="4">
        <f>COUNTIF(D7:D42,"=3")</f>
        <v>0</v>
      </c>
      <c r="E44" s="4">
        <f>COUNTIF(E7:E42,"=3")</f>
        <v>0</v>
      </c>
      <c r="F44" s="4">
        <f>COUNTIF(F7:F42,"=3")</f>
        <v>0</v>
      </c>
      <c r="G44" s="4">
        <f>COUNTIF(G7:G42,"=3")</f>
        <v>0</v>
      </c>
      <c r="H44" s="4">
        <f>COUNTIF(H7:H42,"=3")</f>
        <v>0</v>
      </c>
      <c r="I44" s="8"/>
      <c r="J44" s="8"/>
      <c r="K44" s="8"/>
    </row>
    <row r="45" spans="1:11" ht="24">
      <c r="A45" s="8"/>
      <c r="B45" s="8"/>
      <c r="C45" s="4" t="s">
        <v>11</v>
      </c>
      <c r="D45" s="4">
        <f>COUNTIF(D7:D42,"=2")</f>
        <v>0</v>
      </c>
      <c r="E45" s="4">
        <f>COUNTIF(E7:E42,"=2")</f>
        <v>0</v>
      </c>
      <c r="F45" s="4">
        <f>COUNTIF(F7:F42,"=2")</f>
        <v>0</v>
      </c>
      <c r="G45" s="4">
        <f>COUNTIF(G7:G42,"=2")</f>
        <v>0</v>
      </c>
      <c r="H45" s="4">
        <f>COUNTIF(H7:H42,"=2")</f>
        <v>0</v>
      </c>
      <c r="I45" s="8"/>
      <c r="J45" s="8"/>
      <c r="K45" s="8"/>
    </row>
    <row r="46" spans="1:11" ht="24">
      <c r="A46" s="8"/>
      <c r="B46" s="8"/>
      <c r="C46" s="4" t="s">
        <v>12</v>
      </c>
      <c r="D46" s="4">
        <f>COUNTIF(D7:D42,"=1")</f>
        <v>0</v>
      </c>
      <c r="E46" s="4">
        <f t="shared" ref="E46:H46" si="3">COUNTIF(E7:E42,"=1")</f>
        <v>0</v>
      </c>
      <c r="F46" s="4">
        <f t="shared" si="3"/>
        <v>0</v>
      </c>
      <c r="G46" s="4">
        <f t="shared" si="3"/>
        <v>0</v>
      </c>
      <c r="H46" s="4">
        <f t="shared" si="3"/>
        <v>0</v>
      </c>
      <c r="I46" s="8"/>
      <c r="J46" s="8"/>
      <c r="K46" s="8"/>
    </row>
    <row r="47" spans="1:11" ht="2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2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2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7"/>
  <sheetViews>
    <sheetView workbookViewId="0">
      <selection activeCell="D47" sqref="D47:H47"/>
    </sheetView>
  </sheetViews>
  <sheetFormatPr defaultRowHeight="14.5"/>
  <cols>
    <col min="1" max="1" width="4" customWidth="1"/>
    <col min="2" max="2" width="8.453125" customWidth="1"/>
    <col min="3" max="4" width="10.26953125" customWidth="1"/>
    <col min="5" max="5" width="7.08984375" customWidth="1"/>
    <col min="6" max="6" width="9.36328125" customWidth="1"/>
    <col min="7" max="8" width="10.7265625" customWidth="1"/>
    <col min="9" max="9" width="11.36328125" customWidth="1"/>
    <col min="10" max="10" width="6.26953125" customWidth="1"/>
    <col min="11" max="11" width="12.36328125" customWidth="1"/>
  </cols>
  <sheetData>
    <row r="1" spans="1:11" ht="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8"/>
    </row>
    <row r="2" spans="1:11" ht="24">
      <c r="A2" s="4" t="s">
        <v>710</v>
      </c>
      <c r="B2" s="4"/>
      <c r="C2" s="4"/>
      <c r="D2" s="4"/>
      <c r="E2" s="4"/>
      <c r="F2" s="4"/>
      <c r="G2" s="4"/>
      <c r="H2" s="4"/>
      <c r="I2" s="4"/>
      <c r="J2" s="4"/>
      <c r="K2" s="8"/>
    </row>
    <row r="3" spans="1:11" ht="24">
      <c r="A3" s="4" t="s">
        <v>88</v>
      </c>
      <c r="B3" s="4"/>
      <c r="C3" s="4"/>
      <c r="D3" s="4"/>
      <c r="E3" s="4"/>
      <c r="F3" s="4"/>
      <c r="G3" s="4"/>
      <c r="H3" s="4"/>
      <c r="I3" s="4"/>
      <c r="J3" s="4"/>
      <c r="K3" s="8"/>
    </row>
    <row r="4" spans="1:11" ht="24">
      <c r="A4" s="5" t="s">
        <v>15</v>
      </c>
      <c r="B4" s="4"/>
      <c r="C4" s="4"/>
      <c r="D4" s="4"/>
      <c r="E4" s="4"/>
      <c r="F4" s="4"/>
      <c r="G4" s="4"/>
      <c r="H4" s="4"/>
      <c r="I4" s="4"/>
      <c r="J4" s="4"/>
      <c r="K4" s="8"/>
    </row>
    <row r="5" spans="1:11" ht="24">
      <c r="A5" s="54" t="s">
        <v>1</v>
      </c>
      <c r="B5" s="54"/>
      <c r="C5" s="54"/>
      <c r="D5" s="53" t="s">
        <v>2</v>
      </c>
      <c r="E5" s="53"/>
      <c r="F5" s="53"/>
      <c r="G5" s="53"/>
      <c r="H5" s="53"/>
      <c r="I5" s="54" t="s">
        <v>8</v>
      </c>
      <c r="J5" s="54" t="s">
        <v>13</v>
      </c>
      <c r="K5" s="54" t="s">
        <v>9</v>
      </c>
    </row>
    <row r="6" spans="1:11" ht="24">
      <c r="A6" s="54"/>
      <c r="B6" s="54"/>
      <c r="C6" s="54"/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54"/>
      <c r="J6" s="54"/>
      <c r="K6" s="54"/>
    </row>
    <row r="7" spans="1:11" ht="24">
      <c r="A7" s="13" t="s">
        <v>16</v>
      </c>
      <c r="B7" s="10" t="s">
        <v>439</v>
      </c>
      <c r="C7" s="10" t="s">
        <v>440</v>
      </c>
      <c r="D7" s="7"/>
      <c r="E7" s="7"/>
      <c r="F7" s="7"/>
      <c r="G7" s="7"/>
      <c r="H7" s="7"/>
      <c r="I7" s="8">
        <f>SUM(D7:H7)</f>
        <v>0</v>
      </c>
      <c r="J7" s="8">
        <f>AVERAGE(I7)/5</f>
        <v>0</v>
      </c>
      <c r="K7" s="8" t="b">
        <f>IF(J7&gt;3,"ดีมาก",IF(J7&gt;2,"ดี",IF(J7&gt;1,"พอใช้",IF(J7&gt;0,"ปรับปรุง"))))</f>
        <v>0</v>
      </c>
    </row>
    <row r="8" spans="1:11" ht="24">
      <c r="A8" s="14" t="s">
        <v>16</v>
      </c>
      <c r="B8" s="11" t="s">
        <v>441</v>
      </c>
      <c r="C8" s="11" t="s">
        <v>442</v>
      </c>
      <c r="D8" s="9"/>
      <c r="E8" s="9"/>
      <c r="F8" s="9"/>
      <c r="G8" s="9"/>
      <c r="H8" s="9"/>
      <c r="I8" s="8">
        <f t="shared" ref="I8:I43" si="0">SUM(D8:H8)</f>
        <v>0</v>
      </c>
      <c r="J8" s="8">
        <f t="shared" ref="J8:J43" si="1">AVERAGE(I8)/5</f>
        <v>0</v>
      </c>
      <c r="K8" s="8" t="b">
        <f t="shared" ref="K8:K43" si="2">IF(J8&gt;3,"ดีมาก",IF(J8&gt;2,"ดี",IF(J8&gt;1,"พอใช้",IF(J8&gt;0,"ปรับปรุง"))))</f>
        <v>0</v>
      </c>
    </row>
    <row r="9" spans="1:11" ht="24">
      <c r="A9" s="14" t="s">
        <v>16</v>
      </c>
      <c r="B9" s="11" t="s">
        <v>40</v>
      </c>
      <c r="C9" s="11" t="s">
        <v>443</v>
      </c>
      <c r="D9" s="9"/>
      <c r="E9" s="9"/>
      <c r="F9" s="9"/>
      <c r="G9" s="9"/>
      <c r="H9" s="9"/>
      <c r="I9" s="8">
        <f t="shared" si="0"/>
        <v>0</v>
      </c>
      <c r="J9" s="8">
        <f t="shared" si="1"/>
        <v>0</v>
      </c>
      <c r="K9" s="8" t="b">
        <f t="shared" si="2"/>
        <v>0</v>
      </c>
    </row>
    <row r="10" spans="1:11" ht="24">
      <c r="A10" s="14" t="s">
        <v>16</v>
      </c>
      <c r="B10" s="11" t="s">
        <v>152</v>
      </c>
      <c r="C10" s="11" t="s">
        <v>444</v>
      </c>
      <c r="D10" s="9"/>
      <c r="E10" s="9"/>
      <c r="F10" s="9"/>
      <c r="G10" s="9"/>
      <c r="H10" s="9"/>
      <c r="I10" s="8">
        <f t="shared" si="0"/>
        <v>0</v>
      </c>
      <c r="J10" s="8">
        <f t="shared" si="1"/>
        <v>0</v>
      </c>
      <c r="K10" s="8" t="b">
        <f t="shared" si="2"/>
        <v>0</v>
      </c>
    </row>
    <row r="11" spans="1:11" ht="24">
      <c r="A11" s="14" t="s">
        <v>16</v>
      </c>
      <c r="B11" s="11" t="s">
        <v>445</v>
      </c>
      <c r="C11" s="11" t="s">
        <v>446</v>
      </c>
      <c r="D11" s="9"/>
      <c r="E11" s="9"/>
      <c r="F11" s="9"/>
      <c r="G11" s="9"/>
      <c r="H11" s="9"/>
      <c r="I11" s="8">
        <f t="shared" si="0"/>
        <v>0</v>
      </c>
      <c r="J11" s="8">
        <f t="shared" si="1"/>
        <v>0</v>
      </c>
      <c r="K11" s="8" t="b">
        <f t="shared" si="2"/>
        <v>0</v>
      </c>
    </row>
    <row r="12" spans="1:11" ht="24">
      <c r="A12" s="14" t="s">
        <v>16</v>
      </c>
      <c r="B12" s="11" t="s">
        <v>447</v>
      </c>
      <c r="C12" s="11" t="s">
        <v>448</v>
      </c>
      <c r="D12" s="9"/>
      <c r="E12" s="9"/>
      <c r="F12" s="9"/>
      <c r="G12" s="9"/>
      <c r="H12" s="9"/>
      <c r="I12" s="8">
        <f t="shared" si="0"/>
        <v>0</v>
      </c>
      <c r="J12" s="8">
        <f t="shared" si="1"/>
        <v>0</v>
      </c>
      <c r="K12" s="8" t="b">
        <f t="shared" si="2"/>
        <v>0</v>
      </c>
    </row>
    <row r="13" spans="1:11" ht="24">
      <c r="A13" s="14" t="s">
        <v>16</v>
      </c>
      <c r="B13" s="11" t="s">
        <v>449</v>
      </c>
      <c r="C13" s="11" t="s">
        <v>450</v>
      </c>
      <c r="D13" s="9"/>
      <c r="E13" s="9"/>
      <c r="F13" s="9"/>
      <c r="G13" s="9"/>
      <c r="H13" s="9"/>
      <c r="I13" s="8">
        <f t="shared" si="0"/>
        <v>0</v>
      </c>
      <c r="J13" s="8">
        <f t="shared" si="1"/>
        <v>0</v>
      </c>
      <c r="K13" s="8" t="b">
        <f t="shared" si="2"/>
        <v>0</v>
      </c>
    </row>
    <row r="14" spans="1:11" ht="24">
      <c r="A14" s="14" t="s">
        <v>16</v>
      </c>
      <c r="B14" s="11" t="s">
        <v>83</v>
      </c>
      <c r="C14" s="11" t="s">
        <v>451</v>
      </c>
      <c r="D14" s="9"/>
      <c r="E14" s="9"/>
      <c r="F14" s="9"/>
      <c r="G14" s="9"/>
      <c r="H14" s="9"/>
      <c r="I14" s="8">
        <f t="shared" si="0"/>
        <v>0</v>
      </c>
      <c r="J14" s="8">
        <f t="shared" si="1"/>
        <v>0</v>
      </c>
      <c r="K14" s="8" t="b">
        <f t="shared" si="2"/>
        <v>0</v>
      </c>
    </row>
    <row r="15" spans="1:11" ht="24">
      <c r="A15" s="14" t="s">
        <v>16</v>
      </c>
      <c r="B15" s="11" t="s">
        <v>452</v>
      </c>
      <c r="C15" s="11" t="s">
        <v>453</v>
      </c>
      <c r="D15" s="9"/>
      <c r="E15" s="9"/>
      <c r="F15" s="9"/>
      <c r="G15" s="9"/>
      <c r="H15" s="9"/>
      <c r="I15" s="8">
        <f t="shared" si="0"/>
        <v>0</v>
      </c>
      <c r="J15" s="8">
        <f t="shared" si="1"/>
        <v>0</v>
      </c>
      <c r="K15" s="8" t="b">
        <f t="shared" si="2"/>
        <v>0</v>
      </c>
    </row>
    <row r="16" spans="1:11" ht="24">
      <c r="A16" s="14" t="s">
        <v>16</v>
      </c>
      <c r="B16" s="11" t="s">
        <v>454</v>
      </c>
      <c r="C16" s="11" t="s">
        <v>455</v>
      </c>
      <c r="D16" s="9"/>
      <c r="E16" s="9"/>
      <c r="F16" s="9"/>
      <c r="G16" s="9"/>
      <c r="H16" s="9"/>
      <c r="I16" s="8">
        <f t="shared" si="0"/>
        <v>0</v>
      </c>
      <c r="J16" s="8">
        <f t="shared" si="1"/>
        <v>0</v>
      </c>
      <c r="K16" s="8" t="b">
        <f t="shared" si="2"/>
        <v>0</v>
      </c>
    </row>
    <row r="17" spans="1:11" ht="24">
      <c r="A17" s="14" t="s">
        <v>16</v>
      </c>
      <c r="B17" s="11" t="s">
        <v>19</v>
      </c>
      <c r="C17" s="11" t="s">
        <v>456</v>
      </c>
      <c r="D17" s="9"/>
      <c r="E17" s="9"/>
      <c r="F17" s="9"/>
      <c r="G17" s="9"/>
      <c r="H17" s="9"/>
      <c r="I17" s="8">
        <f t="shared" si="0"/>
        <v>0</v>
      </c>
      <c r="J17" s="8">
        <f t="shared" si="1"/>
        <v>0</v>
      </c>
      <c r="K17" s="8" t="b">
        <f t="shared" si="2"/>
        <v>0</v>
      </c>
    </row>
    <row r="18" spans="1:11" ht="24">
      <c r="A18" s="14" t="s">
        <v>16</v>
      </c>
      <c r="B18" s="11" t="s">
        <v>457</v>
      </c>
      <c r="C18" s="11" t="s">
        <v>458</v>
      </c>
      <c r="D18" s="9"/>
      <c r="E18" s="9"/>
      <c r="F18" s="9"/>
      <c r="G18" s="9"/>
      <c r="H18" s="9"/>
      <c r="I18" s="8">
        <f t="shared" si="0"/>
        <v>0</v>
      </c>
      <c r="J18" s="8">
        <f t="shared" si="1"/>
        <v>0</v>
      </c>
      <c r="K18" s="8" t="b">
        <f t="shared" si="2"/>
        <v>0</v>
      </c>
    </row>
    <row r="19" spans="1:11" ht="24">
      <c r="A19" s="14" t="s">
        <v>16</v>
      </c>
      <c r="B19" s="11" t="s">
        <v>37</v>
      </c>
      <c r="C19" s="11" t="s">
        <v>459</v>
      </c>
      <c r="D19" s="9"/>
      <c r="E19" s="9"/>
      <c r="F19" s="9"/>
      <c r="G19" s="9"/>
      <c r="H19" s="9"/>
      <c r="I19" s="8">
        <f t="shared" si="0"/>
        <v>0</v>
      </c>
      <c r="J19" s="8">
        <f t="shared" si="1"/>
        <v>0</v>
      </c>
      <c r="K19" s="8" t="b">
        <f t="shared" si="2"/>
        <v>0</v>
      </c>
    </row>
    <row r="20" spans="1:11" ht="24">
      <c r="A20" s="14" t="s">
        <v>16</v>
      </c>
      <c r="B20" s="11" t="s">
        <v>460</v>
      </c>
      <c r="C20" s="11" t="s">
        <v>461</v>
      </c>
      <c r="D20" s="9"/>
      <c r="E20" s="9"/>
      <c r="F20" s="9"/>
      <c r="G20" s="9"/>
      <c r="H20" s="9"/>
      <c r="I20" s="8">
        <f t="shared" si="0"/>
        <v>0</v>
      </c>
      <c r="J20" s="8">
        <f t="shared" si="1"/>
        <v>0</v>
      </c>
      <c r="K20" s="8" t="b">
        <f t="shared" si="2"/>
        <v>0</v>
      </c>
    </row>
    <row r="21" spans="1:11" ht="24">
      <c r="A21" s="14" t="s">
        <v>16</v>
      </c>
      <c r="B21" s="11" t="s">
        <v>462</v>
      </c>
      <c r="C21" s="11" t="s">
        <v>463</v>
      </c>
      <c r="D21" s="9"/>
      <c r="E21" s="9"/>
      <c r="F21" s="9"/>
      <c r="G21" s="9"/>
      <c r="H21" s="9"/>
      <c r="I21" s="8">
        <f t="shared" si="0"/>
        <v>0</v>
      </c>
      <c r="J21" s="8">
        <f t="shared" si="1"/>
        <v>0</v>
      </c>
      <c r="K21" s="8" t="b">
        <f t="shared" si="2"/>
        <v>0</v>
      </c>
    </row>
    <row r="22" spans="1:11" ht="24">
      <c r="A22" s="14" t="s">
        <v>16</v>
      </c>
      <c r="B22" s="11" t="s">
        <v>464</v>
      </c>
      <c r="C22" s="11" t="s">
        <v>465</v>
      </c>
      <c r="D22" s="9"/>
      <c r="E22" s="9"/>
      <c r="F22" s="9"/>
      <c r="G22" s="9"/>
      <c r="H22" s="9"/>
      <c r="I22" s="8">
        <f t="shared" si="0"/>
        <v>0</v>
      </c>
      <c r="J22" s="8">
        <f t="shared" si="1"/>
        <v>0</v>
      </c>
      <c r="K22" s="8" t="b">
        <f t="shared" si="2"/>
        <v>0</v>
      </c>
    </row>
    <row r="23" spans="1:11" ht="24">
      <c r="A23" s="14" t="s">
        <v>16</v>
      </c>
      <c r="B23" s="11" t="s">
        <v>466</v>
      </c>
      <c r="C23" s="11" t="s">
        <v>467</v>
      </c>
      <c r="D23" s="9"/>
      <c r="E23" s="9"/>
      <c r="F23" s="9"/>
      <c r="G23" s="9"/>
      <c r="H23" s="9"/>
      <c r="I23" s="8">
        <f t="shared" si="0"/>
        <v>0</v>
      </c>
      <c r="J23" s="8">
        <f t="shared" si="1"/>
        <v>0</v>
      </c>
      <c r="K23" s="8" t="b">
        <f t="shared" si="2"/>
        <v>0</v>
      </c>
    </row>
    <row r="24" spans="1:11" ht="24">
      <c r="A24" s="14" t="s">
        <v>16</v>
      </c>
      <c r="B24" s="11" t="s">
        <v>468</v>
      </c>
      <c r="C24" s="11" t="s">
        <v>469</v>
      </c>
      <c r="D24" s="9"/>
      <c r="E24" s="9"/>
      <c r="F24" s="9"/>
      <c r="G24" s="9"/>
      <c r="H24" s="9"/>
      <c r="I24" s="8">
        <f t="shared" si="0"/>
        <v>0</v>
      </c>
      <c r="J24" s="8">
        <f t="shared" si="1"/>
        <v>0</v>
      </c>
      <c r="K24" s="8" t="b">
        <f t="shared" si="2"/>
        <v>0</v>
      </c>
    </row>
    <row r="25" spans="1:11" ht="24">
      <c r="A25" s="20" t="s">
        <v>16</v>
      </c>
      <c r="B25" s="42" t="s">
        <v>711</v>
      </c>
      <c r="C25" s="42" t="s">
        <v>712</v>
      </c>
      <c r="D25" s="9"/>
      <c r="E25" s="9"/>
      <c r="F25" s="9"/>
      <c r="G25" s="9"/>
      <c r="H25" s="9"/>
      <c r="I25" s="8">
        <f t="shared" si="0"/>
        <v>0</v>
      </c>
      <c r="J25" s="8">
        <f t="shared" si="1"/>
        <v>0</v>
      </c>
      <c r="K25" s="8" t="b">
        <f t="shared" si="2"/>
        <v>0</v>
      </c>
    </row>
    <row r="26" spans="1:11" ht="24" customHeight="1">
      <c r="A26" s="14" t="s">
        <v>20</v>
      </c>
      <c r="B26" s="11" t="s">
        <v>470</v>
      </c>
      <c r="C26" s="11" t="s">
        <v>471</v>
      </c>
      <c r="D26" s="9"/>
      <c r="E26" s="9"/>
      <c r="F26" s="9"/>
      <c r="G26" s="9"/>
      <c r="H26" s="9"/>
      <c r="I26" s="8">
        <f t="shared" si="0"/>
        <v>0</v>
      </c>
      <c r="J26" s="8">
        <f t="shared" si="1"/>
        <v>0</v>
      </c>
      <c r="K26" s="8" t="b">
        <f t="shared" si="2"/>
        <v>0</v>
      </c>
    </row>
    <row r="27" spans="1:11" ht="20.5" customHeight="1">
      <c r="A27" s="14" t="s">
        <v>20</v>
      </c>
      <c r="B27" s="11" t="s">
        <v>472</v>
      </c>
      <c r="C27" s="11" t="s">
        <v>345</v>
      </c>
      <c r="D27" s="9"/>
      <c r="E27" s="9"/>
      <c r="F27" s="9"/>
      <c r="G27" s="9"/>
      <c r="H27" s="9"/>
      <c r="I27" s="8">
        <f t="shared" si="0"/>
        <v>0</v>
      </c>
      <c r="J27" s="8">
        <f t="shared" si="1"/>
        <v>0</v>
      </c>
      <c r="K27" s="8" t="b">
        <f t="shared" si="2"/>
        <v>0</v>
      </c>
    </row>
    <row r="28" spans="1:11" ht="21.5" customHeight="1">
      <c r="A28" s="14" t="s">
        <v>20</v>
      </c>
      <c r="B28" s="11" t="s">
        <v>79</v>
      </c>
      <c r="C28" s="11" t="s">
        <v>193</v>
      </c>
      <c r="D28" s="9"/>
      <c r="E28" s="9"/>
      <c r="F28" s="9"/>
      <c r="G28" s="9"/>
      <c r="H28" s="9"/>
      <c r="I28" s="8">
        <f t="shared" si="0"/>
        <v>0</v>
      </c>
      <c r="J28" s="8">
        <f t="shared" si="1"/>
        <v>0</v>
      </c>
      <c r="K28" s="8" t="b">
        <f t="shared" si="2"/>
        <v>0</v>
      </c>
    </row>
    <row r="29" spans="1:11" ht="24" customHeight="1">
      <c r="A29" s="14" t="s">
        <v>20</v>
      </c>
      <c r="B29" s="11" t="s">
        <v>473</v>
      </c>
      <c r="C29" s="11" t="s">
        <v>474</v>
      </c>
      <c r="D29" s="9"/>
      <c r="E29" s="9"/>
      <c r="F29" s="9"/>
      <c r="G29" s="9"/>
      <c r="H29" s="9"/>
      <c r="I29" s="8">
        <f t="shared" si="0"/>
        <v>0</v>
      </c>
      <c r="J29" s="8">
        <f t="shared" si="1"/>
        <v>0</v>
      </c>
      <c r="K29" s="8" t="b">
        <f t="shared" si="2"/>
        <v>0</v>
      </c>
    </row>
    <row r="30" spans="1:11" ht="21" customHeight="1">
      <c r="A30" s="14" t="s">
        <v>20</v>
      </c>
      <c r="B30" s="11" t="s">
        <v>475</v>
      </c>
      <c r="C30" s="11" t="s">
        <v>476</v>
      </c>
      <c r="D30" s="9"/>
      <c r="E30" s="9"/>
      <c r="F30" s="9"/>
      <c r="G30" s="9"/>
      <c r="H30" s="9"/>
      <c r="I30" s="8">
        <f t="shared" si="0"/>
        <v>0</v>
      </c>
      <c r="J30" s="8">
        <f t="shared" si="1"/>
        <v>0</v>
      </c>
      <c r="K30" s="8" t="b">
        <f t="shared" si="2"/>
        <v>0</v>
      </c>
    </row>
    <row r="31" spans="1:11" ht="19" customHeight="1">
      <c r="A31" s="14" t="s">
        <v>20</v>
      </c>
      <c r="B31" s="11" t="s">
        <v>477</v>
      </c>
      <c r="C31" s="11" t="s">
        <v>370</v>
      </c>
      <c r="D31" s="9"/>
      <c r="E31" s="9"/>
      <c r="F31" s="9"/>
      <c r="G31" s="9"/>
      <c r="H31" s="9"/>
      <c r="I31" s="8">
        <f t="shared" si="0"/>
        <v>0</v>
      </c>
      <c r="J31" s="8">
        <f t="shared" si="1"/>
        <v>0</v>
      </c>
      <c r="K31" s="8" t="b">
        <f t="shared" si="2"/>
        <v>0</v>
      </c>
    </row>
    <row r="32" spans="1:11" ht="21" customHeight="1">
      <c r="A32" s="14" t="s">
        <v>20</v>
      </c>
      <c r="B32" s="11" t="s">
        <v>478</v>
      </c>
      <c r="C32" s="11" t="s">
        <v>479</v>
      </c>
      <c r="D32" s="9"/>
      <c r="E32" s="9"/>
      <c r="F32" s="9"/>
      <c r="G32" s="9"/>
      <c r="H32" s="9"/>
      <c r="I32" s="8">
        <f t="shared" si="0"/>
        <v>0</v>
      </c>
      <c r="J32" s="8">
        <f t="shared" si="1"/>
        <v>0</v>
      </c>
      <c r="K32" s="8" t="b">
        <f t="shared" si="2"/>
        <v>0</v>
      </c>
    </row>
    <row r="33" spans="1:11" ht="19.5" customHeight="1">
      <c r="A33" s="14" t="s">
        <v>20</v>
      </c>
      <c r="B33" s="11" t="s">
        <v>480</v>
      </c>
      <c r="C33" s="11" t="s">
        <v>481</v>
      </c>
      <c r="D33" s="9"/>
      <c r="E33" s="9"/>
      <c r="F33" s="9"/>
      <c r="G33" s="9"/>
      <c r="H33" s="9"/>
      <c r="I33" s="8">
        <f t="shared" si="0"/>
        <v>0</v>
      </c>
      <c r="J33" s="8">
        <f t="shared" si="1"/>
        <v>0</v>
      </c>
      <c r="K33" s="8" t="b">
        <f t="shared" si="2"/>
        <v>0</v>
      </c>
    </row>
    <row r="34" spans="1:11" ht="23.5" customHeight="1">
      <c r="A34" s="14" t="s">
        <v>20</v>
      </c>
      <c r="B34" s="11" t="s">
        <v>482</v>
      </c>
      <c r="C34" s="11" t="s">
        <v>483</v>
      </c>
      <c r="D34" s="9"/>
      <c r="E34" s="9"/>
      <c r="F34" s="9"/>
      <c r="G34" s="9"/>
      <c r="H34" s="9"/>
      <c r="I34" s="8">
        <f t="shared" si="0"/>
        <v>0</v>
      </c>
      <c r="J34" s="8">
        <f t="shared" si="1"/>
        <v>0</v>
      </c>
      <c r="K34" s="8" t="b">
        <f t="shared" si="2"/>
        <v>0</v>
      </c>
    </row>
    <row r="35" spans="1:11" ht="21.5" customHeight="1">
      <c r="A35" s="14" t="s">
        <v>20</v>
      </c>
      <c r="B35" s="11" t="s">
        <v>484</v>
      </c>
      <c r="C35" s="11" t="s">
        <v>485</v>
      </c>
      <c r="D35" s="9"/>
      <c r="E35" s="9"/>
      <c r="F35" s="9"/>
      <c r="G35" s="9"/>
      <c r="H35" s="9"/>
      <c r="I35" s="8">
        <f t="shared" si="0"/>
        <v>0</v>
      </c>
      <c r="J35" s="8">
        <f t="shared" si="1"/>
        <v>0</v>
      </c>
      <c r="K35" s="8" t="b">
        <f t="shared" si="2"/>
        <v>0</v>
      </c>
    </row>
    <row r="36" spans="1:11" ht="24" customHeight="1">
      <c r="A36" s="14" t="s">
        <v>20</v>
      </c>
      <c r="B36" s="11" t="s">
        <v>44</v>
      </c>
      <c r="C36" s="11" t="s">
        <v>486</v>
      </c>
      <c r="D36" s="9"/>
      <c r="E36" s="9"/>
      <c r="F36" s="9"/>
      <c r="G36" s="9"/>
      <c r="H36" s="9"/>
      <c r="I36" s="8">
        <f t="shared" si="0"/>
        <v>0</v>
      </c>
      <c r="J36" s="8">
        <f t="shared" si="1"/>
        <v>0</v>
      </c>
      <c r="K36" s="8" t="b">
        <f t="shared" si="2"/>
        <v>0</v>
      </c>
    </row>
    <row r="37" spans="1:11" ht="23.5" customHeight="1">
      <c r="A37" s="14" t="s">
        <v>20</v>
      </c>
      <c r="B37" s="11" t="s">
        <v>80</v>
      </c>
      <c r="C37" s="11" t="s">
        <v>487</v>
      </c>
      <c r="D37" s="9"/>
      <c r="E37" s="9"/>
      <c r="F37" s="9"/>
      <c r="G37" s="9"/>
      <c r="H37" s="9"/>
      <c r="I37" s="8">
        <f t="shared" si="0"/>
        <v>0</v>
      </c>
      <c r="J37" s="8">
        <f t="shared" si="1"/>
        <v>0</v>
      </c>
      <c r="K37" s="8" t="b">
        <f t="shared" si="2"/>
        <v>0</v>
      </c>
    </row>
    <row r="38" spans="1:11" ht="25" customHeight="1">
      <c r="A38" s="14" t="s">
        <v>20</v>
      </c>
      <c r="B38" s="11" t="s">
        <v>488</v>
      </c>
      <c r="C38" s="11" t="s">
        <v>28</v>
      </c>
      <c r="D38" s="9"/>
      <c r="E38" s="9"/>
      <c r="F38" s="9"/>
      <c r="G38" s="9"/>
      <c r="H38" s="9"/>
      <c r="I38" s="8">
        <f t="shared" si="0"/>
        <v>0</v>
      </c>
      <c r="J38" s="8">
        <f t="shared" si="1"/>
        <v>0</v>
      </c>
      <c r="K38" s="8" t="b">
        <f t="shared" si="2"/>
        <v>0</v>
      </c>
    </row>
    <row r="39" spans="1:11" ht="21.5" customHeight="1">
      <c r="A39" s="14" t="s">
        <v>20</v>
      </c>
      <c r="B39" s="11" t="s">
        <v>31</v>
      </c>
      <c r="C39" s="11" t="s">
        <v>489</v>
      </c>
      <c r="D39" s="9"/>
      <c r="E39" s="9"/>
      <c r="F39" s="9"/>
      <c r="G39" s="9"/>
      <c r="H39" s="9"/>
      <c r="I39" s="8">
        <f t="shared" si="0"/>
        <v>0</v>
      </c>
      <c r="J39" s="8">
        <f t="shared" si="1"/>
        <v>0</v>
      </c>
      <c r="K39" s="8" t="b">
        <f t="shared" si="2"/>
        <v>0</v>
      </c>
    </row>
    <row r="40" spans="1:11" ht="25" customHeight="1">
      <c r="A40" s="14" t="s">
        <v>20</v>
      </c>
      <c r="B40" s="11" t="s">
        <v>323</v>
      </c>
      <c r="C40" s="11" t="s">
        <v>490</v>
      </c>
      <c r="D40" s="9"/>
      <c r="E40" s="9"/>
      <c r="F40" s="9"/>
      <c r="G40" s="9"/>
      <c r="H40" s="9"/>
      <c r="I40" s="8">
        <f t="shared" si="0"/>
        <v>0</v>
      </c>
      <c r="J40" s="8">
        <f t="shared" si="1"/>
        <v>0</v>
      </c>
      <c r="K40" s="8" t="b">
        <f t="shared" si="2"/>
        <v>0</v>
      </c>
    </row>
    <row r="41" spans="1:11" ht="21.5" customHeight="1">
      <c r="A41" s="15" t="s">
        <v>20</v>
      </c>
      <c r="B41" s="12" t="s">
        <v>491</v>
      </c>
      <c r="C41" s="12" t="s">
        <v>492</v>
      </c>
      <c r="D41" s="9"/>
      <c r="E41" s="9"/>
      <c r="F41" s="9"/>
      <c r="G41" s="9"/>
      <c r="H41" s="9"/>
      <c r="I41" s="8">
        <f t="shared" si="0"/>
        <v>0</v>
      </c>
      <c r="J41" s="8">
        <f t="shared" si="1"/>
        <v>0</v>
      </c>
      <c r="K41" s="8" t="b">
        <f t="shared" si="2"/>
        <v>0</v>
      </c>
    </row>
    <row r="42" spans="1:11" ht="24.5" customHeight="1">
      <c r="A42" s="14" t="s">
        <v>20</v>
      </c>
      <c r="B42" s="11" t="s">
        <v>713</v>
      </c>
      <c r="C42" s="11" t="s">
        <v>714</v>
      </c>
      <c r="D42" s="9"/>
      <c r="E42" s="9"/>
      <c r="F42" s="9"/>
      <c r="G42" s="9"/>
      <c r="H42" s="9"/>
      <c r="I42" s="8">
        <f t="shared" si="0"/>
        <v>0</v>
      </c>
      <c r="J42" s="8">
        <f t="shared" si="1"/>
        <v>0</v>
      </c>
      <c r="K42" s="8" t="b">
        <f t="shared" si="2"/>
        <v>0</v>
      </c>
    </row>
    <row r="43" spans="1:11" ht="22.5" customHeight="1">
      <c r="A43" s="69" t="s">
        <v>20</v>
      </c>
      <c r="B43" s="12" t="s">
        <v>715</v>
      </c>
      <c r="C43" s="12" t="s">
        <v>716</v>
      </c>
      <c r="D43" s="9"/>
      <c r="E43" s="9"/>
      <c r="F43" s="9"/>
      <c r="G43" s="9"/>
      <c r="H43" s="9"/>
      <c r="I43" s="8">
        <f t="shared" si="0"/>
        <v>0</v>
      </c>
      <c r="J43" s="8">
        <f t="shared" si="1"/>
        <v>0</v>
      </c>
      <c r="K43" s="8" t="b">
        <f t="shared" si="2"/>
        <v>0</v>
      </c>
    </row>
    <row r="44" spans="1:11" ht="24">
      <c r="A44" s="8"/>
      <c r="B44" s="8"/>
      <c r="C44" s="4" t="s">
        <v>14</v>
      </c>
      <c r="D44" s="4">
        <f>COUNTIF(D7:D43,"=4")</f>
        <v>0</v>
      </c>
      <c r="E44" s="4">
        <f t="shared" ref="E44:H44" si="3">COUNTIF(E7:E43,"=4")</f>
        <v>0</v>
      </c>
      <c r="F44" s="4">
        <f t="shared" si="3"/>
        <v>0</v>
      </c>
      <c r="G44" s="4">
        <f t="shared" si="3"/>
        <v>0</v>
      </c>
      <c r="H44" s="4">
        <f t="shared" si="3"/>
        <v>0</v>
      </c>
      <c r="I44" s="8"/>
      <c r="J44" s="8"/>
      <c r="K44" s="8"/>
    </row>
    <row r="45" spans="1:11" ht="24">
      <c r="A45" s="8"/>
      <c r="B45" s="8"/>
      <c r="C45" s="4" t="s">
        <v>10</v>
      </c>
      <c r="D45" s="4">
        <f>COUNTIF(D7:D43,"=3")</f>
        <v>0</v>
      </c>
      <c r="E45" s="4">
        <f t="shared" ref="E45:H45" si="4">COUNTIF(E7:E43,"=3")</f>
        <v>0</v>
      </c>
      <c r="F45" s="4">
        <f t="shared" si="4"/>
        <v>0</v>
      </c>
      <c r="G45" s="4">
        <f t="shared" si="4"/>
        <v>0</v>
      </c>
      <c r="H45" s="4">
        <f t="shared" si="4"/>
        <v>0</v>
      </c>
      <c r="I45" s="8"/>
      <c r="J45" s="8"/>
      <c r="K45" s="8"/>
    </row>
    <row r="46" spans="1:11" ht="24">
      <c r="A46" s="8"/>
      <c r="B46" s="8"/>
      <c r="C46" s="4" t="s">
        <v>11</v>
      </c>
      <c r="D46" s="4">
        <f>COUNTIF(D7:D43,"=2")</f>
        <v>0</v>
      </c>
      <c r="E46" s="4">
        <f t="shared" ref="E46:H46" si="5">COUNTIF(E7:E43,"=2")</f>
        <v>0</v>
      </c>
      <c r="F46" s="4">
        <f t="shared" si="5"/>
        <v>0</v>
      </c>
      <c r="G46" s="4">
        <f t="shared" si="5"/>
        <v>0</v>
      </c>
      <c r="H46" s="4">
        <f t="shared" si="5"/>
        <v>0</v>
      </c>
      <c r="I46" s="8"/>
      <c r="J46" s="8"/>
      <c r="K46" s="8"/>
    </row>
    <row r="47" spans="1:11" ht="24">
      <c r="A47" s="8"/>
      <c r="B47" s="8"/>
      <c r="C47" s="4" t="s">
        <v>12</v>
      </c>
      <c r="D47" s="4">
        <f>COUNTIF(D7:D43,"=1")</f>
        <v>0</v>
      </c>
      <c r="E47" s="4">
        <f t="shared" ref="E47:H47" si="6">COUNTIF(E7:E43,"=1")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8"/>
      <c r="J47" s="8"/>
      <c r="K47" s="8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0"/>
  <sheetViews>
    <sheetView topLeftCell="A37" workbookViewId="0">
      <selection activeCell="B38" sqref="B38"/>
    </sheetView>
  </sheetViews>
  <sheetFormatPr defaultRowHeight="14.5"/>
  <cols>
    <col min="1" max="1" width="4.26953125" customWidth="1"/>
    <col min="2" max="2" width="8.36328125" customWidth="1"/>
    <col min="3" max="3" width="9.90625" customWidth="1"/>
    <col min="4" max="4" width="11" customWidth="1"/>
    <col min="5" max="5" width="8.26953125" customWidth="1"/>
    <col min="6" max="6" width="9.6328125" customWidth="1"/>
    <col min="7" max="7" width="9.26953125" customWidth="1"/>
    <col min="8" max="8" width="11" customWidth="1"/>
    <col min="9" max="9" width="10.453125" customWidth="1"/>
    <col min="10" max="10" width="6.90625" customWidth="1"/>
    <col min="11" max="11" width="12.6328125" customWidth="1"/>
  </cols>
  <sheetData>
    <row r="1" spans="1:11" ht="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4">
      <c r="A2" s="4" t="s">
        <v>717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4">
      <c r="A3" s="4" t="s">
        <v>88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4">
      <c r="A4" s="5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4">
      <c r="A5" s="54" t="s">
        <v>1</v>
      </c>
      <c r="B5" s="54"/>
      <c r="C5" s="54"/>
      <c r="D5" s="53" t="s">
        <v>2</v>
      </c>
      <c r="E5" s="53"/>
      <c r="F5" s="53"/>
      <c r="G5" s="53"/>
      <c r="H5" s="53"/>
      <c r="I5" s="54" t="s">
        <v>8</v>
      </c>
      <c r="J5" s="54" t="s">
        <v>13</v>
      </c>
      <c r="K5" s="54" t="s">
        <v>9</v>
      </c>
    </row>
    <row r="6" spans="1:11" ht="24">
      <c r="A6" s="54"/>
      <c r="B6" s="54"/>
      <c r="C6" s="54"/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54"/>
      <c r="J6" s="54"/>
      <c r="K6" s="54"/>
    </row>
    <row r="7" spans="1:11" ht="24">
      <c r="A7" s="13" t="s">
        <v>16</v>
      </c>
      <c r="B7" s="10" t="s">
        <v>493</v>
      </c>
      <c r="C7" s="10" t="s">
        <v>494</v>
      </c>
      <c r="D7" s="7"/>
      <c r="E7" s="7"/>
      <c r="F7" s="7"/>
      <c r="G7" s="7"/>
      <c r="H7" s="7"/>
      <c r="I7" s="8">
        <f>SUM(D7:H7)</f>
        <v>0</v>
      </c>
      <c r="J7" s="8">
        <f>AVERAGE(I7)/5</f>
        <v>0</v>
      </c>
      <c r="K7" s="8" t="b">
        <f>IF(J7&gt;3,"ดีมาก",IF(J7&gt;2,"ดี",IF(J7&gt;1,"พอใช้",IF(J7&gt;0,"ปรับปรุง"))))</f>
        <v>0</v>
      </c>
    </row>
    <row r="8" spans="1:11" ht="24">
      <c r="A8" s="14" t="s">
        <v>16</v>
      </c>
      <c r="B8" s="11" t="s">
        <v>495</v>
      </c>
      <c r="C8" s="11" t="s">
        <v>496</v>
      </c>
      <c r="D8" s="9"/>
      <c r="E8" s="9"/>
      <c r="F8" s="9"/>
      <c r="G8" s="9"/>
      <c r="H8" s="9"/>
      <c r="I8" s="8">
        <f t="shared" ref="I8:I46" si="0">SUM(D8:H8)</f>
        <v>0</v>
      </c>
      <c r="J8" s="8">
        <f t="shared" ref="J8:J46" si="1">AVERAGE(I8)/5</f>
        <v>0</v>
      </c>
      <c r="K8" s="8" t="b">
        <f t="shared" ref="K8:K46" si="2">IF(J8&gt;3,"ดีมาก",IF(J8&gt;2,"ดี",IF(J8&gt;1,"พอใช้",IF(J8&gt;0,"ปรับปรุง"))))</f>
        <v>0</v>
      </c>
    </row>
    <row r="9" spans="1:11" ht="24">
      <c r="A9" s="14" t="s">
        <v>16</v>
      </c>
      <c r="B9" s="11" t="s">
        <v>497</v>
      </c>
      <c r="C9" s="11" t="s">
        <v>498</v>
      </c>
      <c r="D9" s="9"/>
      <c r="E9" s="9"/>
      <c r="F9" s="9"/>
      <c r="G9" s="9"/>
      <c r="H9" s="9"/>
      <c r="I9" s="8">
        <f t="shared" si="0"/>
        <v>0</v>
      </c>
      <c r="J9" s="8">
        <f t="shared" si="1"/>
        <v>0</v>
      </c>
      <c r="K9" s="8" t="b">
        <f t="shared" si="2"/>
        <v>0</v>
      </c>
    </row>
    <row r="10" spans="1:11" ht="24">
      <c r="A10" s="14" t="s">
        <v>16</v>
      </c>
      <c r="B10" s="11" t="s">
        <v>18</v>
      </c>
      <c r="C10" s="11" t="s">
        <v>499</v>
      </c>
      <c r="D10" s="9"/>
      <c r="E10" s="9"/>
      <c r="F10" s="9"/>
      <c r="G10" s="9"/>
      <c r="H10" s="9"/>
      <c r="I10" s="8">
        <f t="shared" si="0"/>
        <v>0</v>
      </c>
      <c r="J10" s="8">
        <f t="shared" si="1"/>
        <v>0</v>
      </c>
      <c r="K10" s="8" t="b">
        <f t="shared" si="2"/>
        <v>0</v>
      </c>
    </row>
    <row r="11" spans="1:11" ht="24">
      <c r="A11" s="14" t="s">
        <v>16</v>
      </c>
      <c r="B11" s="11" t="s">
        <v>500</v>
      </c>
      <c r="C11" s="11" t="s">
        <v>86</v>
      </c>
      <c r="D11" s="9"/>
      <c r="E11" s="9"/>
      <c r="F11" s="9"/>
      <c r="G11" s="9"/>
      <c r="H11" s="9"/>
      <c r="I11" s="8">
        <f t="shared" si="0"/>
        <v>0</v>
      </c>
      <c r="J11" s="8">
        <f t="shared" si="1"/>
        <v>0</v>
      </c>
      <c r="K11" s="8" t="b">
        <f t="shared" si="2"/>
        <v>0</v>
      </c>
    </row>
    <row r="12" spans="1:11" ht="24">
      <c r="A12" s="14" t="s">
        <v>16</v>
      </c>
      <c r="B12" s="11" t="s">
        <v>32</v>
      </c>
      <c r="C12" s="11" t="s">
        <v>501</v>
      </c>
      <c r="D12" s="9"/>
      <c r="E12" s="9"/>
      <c r="F12" s="9"/>
      <c r="G12" s="9"/>
      <c r="H12" s="9"/>
      <c r="I12" s="8">
        <f t="shared" si="0"/>
        <v>0</v>
      </c>
      <c r="J12" s="8">
        <f t="shared" si="1"/>
        <v>0</v>
      </c>
      <c r="K12" s="8" t="b">
        <f t="shared" si="2"/>
        <v>0</v>
      </c>
    </row>
    <row r="13" spans="1:11" ht="24">
      <c r="A13" s="14" t="s">
        <v>16</v>
      </c>
      <c r="B13" s="11" t="s">
        <v>502</v>
      </c>
      <c r="C13" s="11" t="s">
        <v>503</v>
      </c>
      <c r="D13" s="9"/>
      <c r="E13" s="9"/>
      <c r="F13" s="9"/>
      <c r="G13" s="9"/>
      <c r="H13" s="9"/>
      <c r="I13" s="8">
        <f t="shared" si="0"/>
        <v>0</v>
      </c>
      <c r="J13" s="8">
        <f t="shared" si="1"/>
        <v>0</v>
      </c>
      <c r="K13" s="8" t="b">
        <f t="shared" si="2"/>
        <v>0</v>
      </c>
    </row>
    <row r="14" spans="1:11" ht="24">
      <c r="A14" s="14" t="s">
        <v>16</v>
      </c>
      <c r="B14" s="11" t="s">
        <v>504</v>
      </c>
      <c r="C14" s="11" t="s">
        <v>21</v>
      </c>
      <c r="D14" s="9"/>
      <c r="E14" s="9"/>
      <c r="F14" s="9"/>
      <c r="G14" s="9"/>
      <c r="H14" s="9"/>
      <c r="I14" s="8">
        <f t="shared" si="0"/>
        <v>0</v>
      </c>
      <c r="J14" s="8">
        <f t="shared" si="1"/>
        <v>0</v>
      </c>
      <c r="K14" s="8" t="b">
        <f t="shared" si="2"/>
        <v>0</v>
      </c>
    </row>
    <row r="15" spans="1:11" ht="24">
      <c r="A15" s="14" t="s">
        <v>16</v>
      </c>
      <c r="B15" s="11" t="s">
        <v>505</v>
      </c>
      <c r="C15" s="11" t="s">
        <v>506</v>
      </c>
      <c r="D15" s="9"/>
      <c r="E15" s="9"/>
      <c r="F15" s="9"/>
      <c r="G15" s="9"/>
      <c r="H15" s="9"/>
      <c r="I15" s="8">
        <f t="shared" si="0"/>
        <v>0</v>
      </c>
      <c r="J15" s="8">
        <f t="shared" si="1"/>
        <v>0</v>
      </c>
      <c r="K15" s="8" t="b">
        <f t="shared" si="2"/>
        <v>0</v>
      </c>
    </row>
    <row r="16" spans="1:11" ht="24">
      <c r="A16" s="14" t="s">
        <v>16</v>
      </c>
      <c r="B16" s="11" t="s">
        <v>198</v>
      </c>
      <c r="C16" s="11" t="s">
        <v>35</v>
      </c>
      <c r="D16" s="9"/>
      <c r="E16" s="9"/>
      <c r="F16" s="9"/>
      <c r="G16" s="9"/>
      <c r="H16" s="9"/>
      <c r="I16" s="8">
        <f t="shared" si="0"/>
        <v>0</v>
      </c>
      <c r="J16" s="8">
        <f t="shared" si="1"/>
        <v>0</v>
      </c>
      <c r="K16" s="8" t="b">
        <f t="shared" si="2"/>
        <v>0</v>
      </c>
    </row>
    <row r="17" spans="1:11" ht="24">
      <c r="A17" s="14" t="s">
        <v>16</v>
      </c>
      <c r="B17" s="11" t="s">
        <v>64</v>
      </c>
      <c r="C17" s="11" t="s">
        <v>507</v>
      </c>
      <c r="D17" s="9"/>
      <c r="E17" s="9"/>
      <c r="F17" s="9"/>
      <c r="G17" s="9"/>
      <c r="H17" s="9"/>
      <c r="I17" s="8">
        <f t="shared" si="0"/>
        <v>0</v>
      </c>
      <c r="J17" s="8">
        <f t="shared" si="1"/>
        <v>0</v>
      </c>
      <c r="K17" s="8" t="b">
        <f t="shared" si="2"/>
        <v>0</v>
      </c>
    </row>
    <row r="18" spans="1:11" ht="24">
      <c r="A18" s="14" t="s">
        <v>16</v>
      </c>
      <c r="B18" s="11" t="s">
        <v>508</v>
      </c>
      <c r="C18" s="11" t="s">
        <v>509</v>
      </c>
      <c r="D18" s="9"/>
      <c r="E18" s="9"/>
      <c r="F18" s="9"/>
      <c r="G18" s="9"/>
      <c r="H18" s="9"/>
      <c r="I18" s="8">
        <f t="shared" si="0"/>
        <v>0</v>
      </c>
      <c r="J18" s="8">
        <f t="shared" si="1"/>
        <v>0</v>
      </c>
      <c r="K18" s="8" t="b">
        <f t="shared" si="2"/>
        <v>0</v>
      </c>
    </row>
    <row r="19" spans="1:11" ht="24">
      <c r="A19" s="14" t="s">
        <v>16</v>
      </c>
      <c r="B19" s="11" t="s">
        <v>510</v>
      </c>
      <c r="C19" s="11" t="s">
        <v>511</v>
      </c>
      <c r="D19" s="9"/>
      <c r="E19" s="9"/>
      <c r="F19" s="9"/>
      <c r="G19" s="9"/>
      <c r="H19" s="9"/>
      <c r="I19" s="8">
        <f t="shared" si="0"/>
        <v>0</v>
      </c>
      <c r="J19" s="8">
        <f t="shared" si="1"/>
        <v>0</v>
      </c>
      <c r="K19" s="8" t="b">
        <f t="shared" si="2"/>
        <v>0</v>
      </c>
    </row>
    <row r="20" spans="1:11" ht="24">
      <c r="A20" s="45" t="s">
        <v>16</v>
      </c>
      <c r="B20" s="46" t="s">
        <v>718</v>
      </c>
      <c r="C20" s="46" t="s">
        <v>680</v>
      </c>
      <c r="D20" s="9"/>
      <c r="E20" s="9"/>
      <c r="F20" s="9"/>
      <c r="G20" s="9"/>
      <c r="H20" s="9"/>
      <c r="I20" s="8">
        <f t="shared" si="0"/>
        <v>0</v>
      </c>
      <c r="J20" s="8">
        <f t="shared" si="1"/>
        <v>0</v>
      </c>
      <c r="K20" s="8" t="b">
        <f t="shared" si="2"/>
        <v>0</v>
      </c>
    </row>
    <row r="21" spans="1:11" ht="24">
      <c r="A21" s="14" t="s">
        <v>20</v>
      </c>
      <c r="B21" s="11" t="s">
        <v>512</v>
      </c>
      <c r="C21" s="11" t="s">
        <v>513</v>
      </c>
      <c r="D21" s="9"/>
      <c r="E21" s="9"/>
      <c r="F21" s="9"/>
      <c r="G21" s="9"/>
      <c r="H21" s="9"/>
      <c r="I21" s="8">
        <f t="shared" si="0"/>
        <v>0</v>
      </c>
      <c r="J21" s="8">
        <f t="shared" si="1"/>
        <v>0</v>
      </c>
      <c r="K21" s="8" t="b">
        <f t="shared" si="2"/>
        <v>0</v>
      </c>
    </row>
    <row r="22" spans="1:11" ht="24">
      <c r="A22" s="14" t="s">
        <v>20</v>
      </c>
      <c r="B22" s="11" t="s">
        <v>514</v>
      </c>
      <c r="C22" s="11" t="s">
        <v>515</v>
      </c>
      <c r="D22" s="9"/>
      <c r="E22" s="9"/>
      <c r="F22" s="9"/>
      <c r="G22" s="9"/>
      <c r="H22" s="9"/>
      <c r="I22" s="8">
        <f t="shared" si="0"/>
        <v>0</v>
      </c>
      <c r="J22" s="8">
        <f t="shared" si="1"/>
        <v>0</v>
      </c>
      <c r="K22" s="8" t="b">
        <f t="shared" si="2"/>
        <v>0</v>
      </c>
    </row>
    <row r="23" spans="1:11" ht="24">
      <c r="A23" s="14" t="s">
        <v>20</v>
      </c>
      <c r="B23" s="11" t="s">
        <v>516</v>
      </c>
      <c r="C23" s="11" t="s">
        <v>517</v>
      </c>
      <c r="D23" s="9"/>
      <c r="E23" s="9"/>
      <c r="F23" s="9"/>
      <c r="G23" s="9"/>
      <c r="H23" s="9"/>
      <c r="I23" s="8">
        <f t="shared" si="0"/>
        <v>0</v>
      </c>
      <c r="J23" s="8">
        <f t="shared" si="1"/>
        <v>0</v>
      </c>
      <c r="K23" s="8" t="b">
        <f t="shared" si="2"/>
        <v>0</v>
      </c>
    </row>
    <row r="24" spans="1:11" ht="24">
      <c r="A24" s="14" t="s">
        <v>20</v>
      </c>
      <c r="B24" s="11" t="s">
        <v>518</v>
      </c>
      <c r="C24" s="11" t="s">
        <v>519</v>
      </c>
      <c r="D24" s="9"/>
      <c r="E24" s="9"/>
      <c r="F24" s="9"/>
      <c r="G24" s="9"/>
      <c r="H24" s="9"/>
      <c r="I24" s="8">
        <f t="shared" si="0"/>
        <v>0</v>
      </c>
      <c r="J24" s="8">
        <f t="shared" si="1"/>
        <v>0</v>
      </c>
      <c r="K24" s="8" t="b">
        <f t="shared" si="2"/>
        <v>0</v>
      </c>
    </row>
    <row r="25" spans="1:11" ht="24">
      <c r="A25" s="14" t="s">
        <v>20</v>
      </c>
      <c r="B25" s="11" t="s">
        <v>520</v>
      </c>
      <c r="C25" s="11" t="s">
        <v>521</v>
      </c>
      <c r="D25" s="9"/>
      <c r="E25" s="9"/>
      <c r="F25" s="9"/>
      <c r="G25" s="9"/>
      <c r="H25" s="9"/>
      <c r="I25" s="8">
        <f t="shared" si="0"/>
        <v>0</v>
      </c>
      <c r="J25" s="8">
        <f t="shared" si="1"/>
        <v>0</v>
      </c>
      <c r="K25" s="8" t="b">
        <f t="shared" si="2"/>
        <v>0</v>
      </c>
    </row>
    <row r="26" spans="1:11" ht="24">
      <c r="A26" s="14" t="s">
        <v>20</v>
      </c>
      <c r="B26" s="11" t="s">
        <v>522</v>
      </c>
      <c r="C26" s="11" t="s">
        <v>523</v>
      </c>
      <c r="D26" s="9"/>
      <c r="E26" s="9"/>
      <c r="F26" s="9"/>
      <c r="G26" s="9"/>
      <c r="H26" s="9"/>
      <c r="I26" s="8">
        <f t="shared" si="0"/>
        <v>0</v>
      </c>
      <c r="J26" s="8">
        <f t="shared" si="1"/>
        <v>0</v>
      </c>
      <c r="K26" s="8" t="b">
        <f t="shared" si="2"/>
        <v>0</v>
      </c>
    </row>
    <row r="27" spans="1:11" ht="24">
      <c r="A27" s="14" t="s">
        <v>20</v>
      </c>
      <c r="B27" s="11" t="s">
        <v>524</v>
      </c>
      <c r="C27" s="11" t="s">
        <v>525</v>
      </c>
      <c r="D27" s="9"/>
      <c r="E27" s="9"/>
      <c r="F27" s="9"/>
      <c r="G27" s="9"/>
      <c r="H27" s="9"/>
      <c r="I27" s="8">
        <f t="shared" si="0"/>
        <v>0</v>
      </c>
      <c r="J27" s="8">
        <f t="shared" si="1"/>
        <v>0</v>
      </c>
      <c r="K27" s="8" t="b">
        <f t="shared" si="2"/>
        <v>0</v>
      </c>
    </row>
    <row r="28" spans="1:11" ht="24">
      <c r="A28" s="14" t="s">
        <v>20</v>
      </c>
      <c r="B28" s="11" t="s">
        <v>30</v>
      </c>
      <c r="C28" s="11" t="s">
        <v>526</v>
      </c>
      <c r="D28" s="9"/>
      <c r="E28" s="9"/>
      <c r="F28" s="9"/>
      <c r="G28" s="9"/>
      <c r="H28" s="9"/>
      <c r="I28" s="8">
        <f t="shared" si="0"/>
        <v>0</v>
      </c>
      <c r="J28" s="8">
        <f t="shared" si="1"/>
        <v>0</v>
      </c>
      <c r="K28" s="8" t="b">
        <f t="shared" si="2"/>
        <v>0</v>
      </c>
    </row>
    <row r="29" spans="1:11" ht="21" customHeight="1">
      <c r="A29" s="14" t="s">
        <v>20</v>
      </c>
      <c r="B29" s="11" t="s">
        <v>527</v>
      </c>
      <c r="C29" s="11" t="s">
        <v>528</v>
      </c>
      <c r="D29" s="9"/>
      <c r="E29" s="9"/>
      <c r="F29" s="9"/>
      <c r="G29" s="9"/>
      <c r="H29" s="9"/>
      <c r="I29" s="8">
        <f t="shared" si="0"/>
        <v>0</v>
      </c>
      <c r="J29" s="8">
        <f t="shared" si="1"/>
        <v>0</v>
      </c>
      <c r="K29" s="8" t="b">
        <f t="shared" si="2"/>
        <v>0</v>
      </c>
    </row>
    <row r="30" spans="1:11" ht="24">
      <c r="A30" s="14" t="s">
        <v>20</v>
      </c>
      <c r="B30" s="11" t="s">
        <v>363</v>
      </c>
      <c r="C30" s="11" t="s">
        <v>529</v>
      </c>
      <c r="D30" s="9"/>
      <c r="E30" s="9"/>
      <c r="F30" s="9"/>
      <c r="G30" s="9"/>
      <c r="H30" s="9"/>
      <c r="I30" s="8">
        <f t="shared" si="0"/>
        <v>0</v>
      </c>
      <c r="J30" s="8">
        <f t="shared" si="1"/>
        <v>0</v>
      </c>
      <c r="K30" s="8" t="b">
        <f t="shared" si="2"/>
        <v>0</v>
      </c>
    </row>
    <row r="31" spans="1:11" ht="24">
      <c r="A31" s="14" t="s">
        <v>20</v>
      </c>
      <c r="B31" s="11" t="s">
        <v>530</v>
      </c>
      <c r="C31" s="11" t="s">
        <v>531</v>
      </c>
      <c r="D31" s="9"/>
      <c r="E31" s="9"/>
      <c r="F31" s="9"/>
      <c r="G31" s="9"/>
      <c r="H31" s="9"/>
      <c r="I31" s="8">
        <f t="shared" si="0"/>
        <v>0</v>
      </c>
      <c r="J31" s="8">
        <f t="shared" si="1"/>
        <v>0</v>
      </c>
      <c r="K31" s="8" t="b">
        <f t="shared" si="2"/>
        <v>0</v>
      </c>
    </row>
    <row r="32" spans="1:11" ht="24">
      <c r="A32" s="14" t="s">
        <v>20</v>
      </c>
      <c r="B32" s="11" t="s">
        <v>532</v>
      </c>
      <c r="C32" s="11" t="s">
        <v>23</v>
      </c>
      <c r="D32" s="9"/>
      <c r="E32" s="9"/>
      <c r="F32" s="9"/>
      <c r="G32" s="9"/>
      <c r="H32" s="9"/>
      <c r="I32" s="8">
        <f t="shared" si="0"/>
        <v>0</v>
      </c>
      <c r="J32" s="8">
        <f t="shared" si="1"/>
        <v>0</v>
      </c>
      <c r="K32" s="8" t="b">
        <f t="shared" si="2"/>
        <v>0</v>
      </c>
    </row>
    <row r="33" spans="1:11" ht="24">
      <c r="A33" s="14" t="s">
        <v>20</v>
      </c>
      <c r="B33" s="11" t="s">
        <v>533</v>
      </c>
      <c r="C33" s="11" t="s">
        <v>70</v>
      </c>
      <c r="D33" s="9"/>
      <c r="E33" s="9"/>
      <c r="F33" s="9"/>
      <c r="G33" s="9"/>
      <c r="H33" s="9"/>
      <c r="I33" s="8">
        <f t="shared" si="0"/>
        <v>0</v>
      </c>
      <c r="J33" s="8">
        <f t="shared" si="1"/>
        <v>0</v>
      </c>
      <c r="K33" s="8" t="b">
        <f t="shared" si="2"/>
        <v>0</v>
      </c>
    </row>
    <row r="34" spans="1:11" ht="24">
      <c r="A34" s="14" t="s">
        <v>20</v>
      </c>
      <c r="B34" s="11" t="s">
        <v>534</v>
      </c>
      <c r="C34" s="11" t="s">
        <v>535</v>
      </c>
      <c r="D34" s="9"/>
      <c r="E34" s="9"/>
      <c r="F34" s="9"/>
      <c r="G34" s="9"/>
      <c r="H34" s="9"/>
      <c r="I34" s="8">
        <f t="shared" si="0"/>
        <v>0</v>
      </c>
      <c r="J34" s="8">
        <f t="shared" si="1"/>
        <v>0</v>
      </c>
      <c r="K34" s="8" t="b">
        <f t="shared" si="2"/>
        <v>0</v>
      </c>
    </row>
    <row r="35" spans="1:11" ht="24">
      <c r="A35" s="14" t="s">
        <v>20</v>
      </c>
      <c r="B35" s="11" t="s">
        <v>536</v>
      </c>
      <c r="C35" s="11" t="s">
        <v>372</v>
      </c>
      <c r="D35" s="9"/>
      <c r="E35" s="9"/>
      <c r="F35" s="9"/>
      <c r="G35" s="9"/>
      <c r="H35" s="9"/>
      <c r="I35" s="8">
        <f t="shared" si="0"/>
        <v>0</v>
      </c>
      <c r="J35" s="8">
        <f t="shared" si="1"/>
        <v>0</v>
      </c>
      <c r="K35" s="8" t="b">
        <f t="shared" si="2"/>
        <v>0</v>
      </c>
    </row>
    <row r="36" spans="1:11" ht="24">
      <c r="A36" s="26" t="s">
        <v>20</v>
      </c>
      <c r="B36" s="27" t="s">
        <v>537</v>
      </c>
      <c r="C36" s="27" t="s">
        <v>167</v>
      </c>
      <c r="D36" s="9"/>
      <c r="E36" s="9"/>
      <c r="F36" s="9"/>
      <c r="G36" s="9"/>
      <c r="H36" s="9"/>
      <c r="I36" s="8">
        <f t="shared" si="0"/>
        <v>0</v>
      </c>
      <c r="J36" s="8">
        <f t="shared" si="1"/>
        <v>0</v>
      </c>
      <c r="K36" s="8" t="b">
        <f t="shared" si="2"/>
        <v>0</v>
      </c>
    </row>
    <row r="37" spans="1:11" ht="24">
      <c r="A37" s="26" t="s">
        <v>20</v>
      </c>
      <c r="B37" s="27" t="s">
        <v>251</v>
      </c>
      <c r="C37" s="27" t="s">
        <v>538</v>
      </c>
      <c r="D37" s="9"/>
      <c r="E37" s="9"/>
      <c r="F37" s="9"/>
      <c r="G37" s="9"/>
      <c r="H37" s="9"/>
      <c r="I37" s="8">
        <f t="shared" si="0"/>
        <v>0</v>
      </c>
      <c r="J37" s="8">
        <f t="shared" si="1"/>
        <v>0</v>
      </c>
      <c r="K37" s="8" t="b">
        <f t="shared" si="2"/>
        <v>0</v>
      </c>
    </row>
    <row r="38" spans="1:11" ht="24">
      <c r="A38" s="26" t="s">
        <v>20</v>
      </c>
      <c r="B38" s="27" t="s">
        <v>539</v>
      </c>
      <c r="C38" s="27" t="s">
        <v>540</v>
      </c>
      <c r="D38" s="9"/>
      <c r="E38" s="9"/>
      <c r="F38" s="9"/>
      <c r="G38" s="9"/>
      <c r="H38" s="9"/>
      <c r="I38" s="8">
        <f t="shared" si="0"/>
        <v>0</v>
      </c>
      <c r="J38" s="8">
        <f t="shared" si="1"/>
        <v>0</v>
      </c>
      <c r="K38" s="8" t="b">
        <f t="shared" si="2"/>
        <v>0</v>
      </c>
    </row>
    <row r="39" spans="1:11" ht="24">
      <c r="A39" s="26" t="s">
        <v>20</v>
      </c>
      <c r="B39" s="27" t="s">
        <v>541</v>
      </c>
      <c r="C39" s="27" t="s">
        <v>29</v>
      </c>
      <c r="D39" s="9"/>
      <c r="E39" s="9"/>
      <c r="F39" s="9"/>
      <c r="G39" s="9"/>
      <c r="H39" s="9"/>
      <c r="I39" s="8">
        <f t="shared" si="0"/>
        <v>0</v>
      </c>
      <c r="J39" s="8">
        <f t="shared" si="1"/>
        <v>0</v>
      </c>
      <c r="K39" s="8" t="b">
        <f t="shared" si="2"/>
        <v>0</v>
      </c>
    </row>
    <row r="40" spans="1:11" ht="24">
      <c r="A40" s="26" t="s">
        <v>20</v>
      </c>
      <c r="B40" s="27" t="s">
        <v>542</v>
      </c>
      <c r="C40" s="27" t="s">
        <v>543</v>
      </c>
      <c r="D40" s="9"/>
      <c r="E40" s="9"/>
      <c r="F40" s="9"/>
      <c r="G40" s="9"/>
      <c r="H40" s="9"/>
      <c r="I40" s="8">
        <f t="shared" si="0"/>
        <v>0</v>
      </c>
      <c r="J40" s="8">
        <f t="shared" si="1"/>
        <v>0</v>
      </c>
      <c r="K40" s="8" t="b">
        <f t="shared" si="2"/>
        <v>0</v>
      </c>
    </row>
    <row r="41" spans="1:11" ht="24">
      <c r="A41" s="26" t="s">
        <v>20</v>
      </c>
      <c r="B41" s="27" t="s">
        <v>544</v>
      </c>
      <c r="C41" s="27" t="s">
        <v>81</v>
      </c>
      <c r="D41" s="9"/>
      <c r="E41" s="9"/>
      <c r="F41" s="9"/>
      <c r="G41" s="9"/>
      <c r="H41" s="9"/>
      <c r="I41" s="8">
        <f t="shared" si="0"/>
        <v>0</v>
      </c>
      <c r="J41" s="8">
        <f t="shared" si="1"/>
        <v>0</v>
      </c>
      <c r="K41" s="8" t="b">
        <f t="shared" si="2"/>
        <v>0</v>
      </c>
    </row>
    <row r="42" spans="1:11" ht="24">
      <c r="A42" s="26" t="s">
        <v>20</v>
      </c>
      <c r="B42" s="27" t="s">
        <v>545</v>
      </c>
      <c r="C42" s="27" t="s">
        <v>546</v>
      </c>
      <c r="D42" s="9"/>
      <c r="E42" s="9"/>
      <c r="F42" s="9"/>
      <c r="G42" s="9"/>
      <c r="H42" s="9"/>
      <c r="I42" s="8">
        <f t="shared" si="0"/>
        <v>0</v>
      </c>
      <c r="J42" s="8">
        <f t="shared" si="1"/>
        <v>0</v>
      </c>
      <c r="K42" s="8" t="b">
        <f t="shared" si="2"/>
        <v>0</v>
      </c>
    </row>
    <row r="43" spans="1:11" ht="24">
      <c r="A43" s="26" t="s">
        <v>20</v>
      </c>
      <c r="B43" s="27" t="s">
        <v>431</v>
      </c>
      <c r="C43" s="27" t="s">
        <v>23</v>
      </c>
      <c r="D43" s="9"/>
      <c r="E43" s="9"/>
      <c r="F43" s="9"/>
      <c r="G43" s="9"/>
      <c r="H43" s="9"/>
      <c r="I43" s="8">
        <f t="shared" si="0"/>
        <v>0</v>
      </c>
      <c r="J43" s="8">
        <f t="shared" si="1"/>
        <v>0</v>
      </c>
      <c r="K43" s="8" t="b">
        <f t="shared" si="2"/>
        <v>0</v>
      </c>
    </row>
    <row r="44" spans="1:11" ht="24">
      <c r="A44" s="26" t="s">
        <v>20</v>
      </c>
      <c r="B44" s="27" t="s">
        <v>547</v>
      </c>
      <c r="C44" s="27" t="s">
        <v>548</v>
      </c>
      <c r="D44" s="9"/>
      <c r="E44" s="9"/>
      <c r="F44" s="9"/>
      <c r="G44" s="9"/>
      <c r="H44" s="9"/>
      <c r="I44" s="8">
        <f t="shared" si="0"/>
        <v>0</v>
      </c>
      <c r="J44" s="8">
        <f t="shared" si="1"/>
        <v>0</v>
      </c>
      <c r="K44" s="8" t="b">
        <f t="shared" si="2"/>
        <v>0</v>
      </c>
    </row>
    <row r="45" spans="1:11" ht="24">
      <c r="A45" s="28" t="s">
        <v>20</v>
      </c>
      <c r="B45" s="29" t="s">
        <v>31</v>
      </c>
      <c r="C45" s="29" t="s">
        <v>549</v>
      </c>
      <c r="D45" s="9"/>
      <c r="E45" s="9"/>
      <c r="F45" s="9"/>
      <c r="G45" s="9"/>
      <c r="H45" s="9"/>
      <c r="I45" s="8">
        <f t="shared" si="0"/>
        <v>0</v>
      </c>
      <c r="J45" s="8">
        <f t="shared" si="1"/>
        <v>0</v>
      </c>
      <c r="K45" s="8" t="b">
        <f t="shared" si="2"/>
        <v>0</v>
      </c>
    </row>
    <row r="46" spans="1:11" ht="24">
      <c r="A46" s="50" t="s">
        <v>20</v>
      </c>
      <c r="B46" s="51" t="s">
        <v>719</v>
      </c>
      <c r="C46" s="51" t="s">
        <v>720</v>
      </c>
      <c r="D46" s="9"/>
      <c r="E46" s="9"/>
      <c r="F46" s="9"/>
      <c r="G46" s="9"/>
      <c r="H46" s="9"/>
      <c r="I46" s="8">
        <f t="shared" si="0"/>
        <v>0</v>
      </c>
      <c r="J46" s="8">
        <f t="shared" si="1"/>
        <v>0</v>
      </c>
      <c r="K46" s="8" t="b">
        <f t="shared" si="2"/>
        <v>0</v>
      </c>
    </row>
    <row r="47" spans="1:11" ht="24">
      <c r="A47" s="25"/>
      <c r="B47" s="8"/>
      <c r="C47" s="4" t="s">
        <v>14</v>
      </c>
      <c r="D47" s="4">
        <f>COUNTIF(D7:D46,"=4")</f>
        <v>0</v>
      </c>
      <c r="E47" s="4">
        <f>COUNTIF(E7:E46,"=4")</f>
        <v>0</v>
      </c>
      <c r="F47" s="4">
        <f t="shared" ref="E47:H47" si="3">COUNTIF(F7:F46,"=4")</f>
        <v>0</v>
      </c>
      <c r="G47" s="4">
        <f t="shared" si="3"/>
        <v>0</v>
      </c>
      <c r="H47" s="4">
        <f t="shared" si="3"/>
        <v>0</v>
      </c>
      <c r="I47" s="4"/>
      <c r="J47" s="8"/>
      <c r="K47" s="8"/>
    </row>
    <row r="48" spans="1:11" ht="24">
      <c r="A48" s="8"/>
      <c r="B48" s="8"/>
      <c r="C48" s="4" t="s">
        <v>10</v>
      </c>
      <c r="D48" s="4">
        <f>COUNTIF(D7:D46,"=3")</f>
        <v>0</v>
      </c>
      <c r="E48" s="4">
        <f t="shared" ref="E48:H48" si="4">COUNTIF(E7:E46,"=3")</f>
        <v>0</v>
      </c>
      <c r="F48" s="4">
        <f t="shared" si="4"/>
        <v>0</v>
      </c>
      <c r="G48" s="4">
        <f t="shared" si="4"/>
        <v>0</v>
      </c>
      <c r="H48" s="4">
        <f t="shared" si="4"/>
        <v>0</v>
      </c>
      <c r="I48" s="8"/>
      <c r="J48" s="8"/>
      <c r="K48" s="8"/>
    </row>
    <row r="49" spans="1:11" ht="24">
      <c r="A49" s="8"/>
      <c r="B49" s="8"/>
      <c r="C49" s="4" t="s">
        <v>11</v>
      </c>
      <c r="D49" s="4">
        <f>COUNTIF(D7:D46,"=2")</f>
        <v>0</v>
      </c>
      <c r="E49" s="4">
        <f t="shared" ref="E49:H49" si="5">COUNTIF(E7:E46,"=2")</f>
        <v>0</v>
      </c>
      <c r="F49" s="4">
        <f t="shared" si="5"/>
        <v>0</v>
      </c>
      <c r="G49" s="4">
        <f t="shared" si="5"/>
        <v>0</v>
      </c>
      <c r="H49" s="4">
        <f t="shared" si="5"/>
        <v>0</v>
      </c>
      <c r="I49" s="8"/>
      <c r="J49" s="8"/>
      <c r="K49" s="8"/>
    </row>
    <row r="50" spans="1:11" ht="24">
      <c r="A50" s="18"/>
      <c r="B50" s="8"/>
      <c r="C50" s="4" t="s">
        <v>12</v>
      </c>
      <c r="D50" s="4">
        <f>COUNTIF(D7:D46,"=1")</f>
        <v>0</v>
      </c>
      <c r="E50" s="4">
        <f t="shared" ref="E50:H50" si="6">COUNTIF(E7:E46,"=1")</f>
        <v>0</v>
      </c>
      <c r="F50" s="4">
        <f t="shared" si="6"/>
        <v>0</v>
      </c>
      <c r="G50" s="4">
        <f t="shared" si="6"/>
        <v>0</v>
      </c>
      <c r="H50" s="4">
        <f t="shared" si="6"/>
        <v>0</v>
      </c>
      <c r="I50" s="8"/>
      <c r="J50" s="8"/>
      <c r="K50" s="18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9"/>
  <sheetViews>
    <sheetView zoomScale="96" zoomScaleNormal="96" workbookViewId="0">
      <selection activeCell="K18" sqref="K18:K19"/>
    </sheetView>
  </sheetViews>
  <sheetFormatPr defaultColWidth="9" defaultRowHeight="14.5"/>
  <cols>
    <col min="1" max="1" width="4.08984375" customWidth="1"/>
    <col min="2" max="2" width="8.453125" customWidth="1"/>
    <col min="3" max="3" width="11.6328125" customWidth="1"/>
    <col min="4" max="4" width="9.36328125" customWidth="1"/>
    <col min="5" max="5" width="5.7265625" customWidth="1"/>
    <col min="6" max="6" width="10.26953125" customWidth="1"/>
    <col min="8" max="8" width="10.36328125" customWidth="1"/>
    <col min="9" max="9" width="11.36328125" customWidth="1"/>
    <col min="10" max="10" width="5.08984375" customWidth="1"/>
    <col min="11" max="11" width="13.08984375" customWidth="1"/>
  </cols>
  <sheetData>
    <row r="1" spans="1:11" ht="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4">
      <c r="A2" s="4" t="s">
        <v>721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4">
      <c r="A3" s="4" t="s">
        <v>88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4">
      <c r="A4" s="5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4">
      <c r="A5" s="54" t="s">
        <v>1</v>
      </c>
      <c r="B5" s="54"/>
      <c r="C5" s="54"/>
      <c r="D5" s="53" t="s">
        <v>2</v>
      </c>
      <c r="E5" s="53"/>
      <c r="F5" s="53"/>
      <c r="G5" s="53"/>
      <c r="H5" s="53"/>
      <c r="I5" s="54" t="s">
        <v>8</v>
      </c>
      <c r="J5" s="54" t="s">
        <v>13</v>
      </c>
      <c r="K5" s="54" t="s">
        <v>9</v>
      </c>
    </row>
    <row r="6" spans="1:11" ht="24">
      <c r="A6" s="54"/>
      <c r="B6" s="54"/>
      <c r="C6" s="54"/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54"/>
      <c r="J6" s="54"/>
      <c r="K6" s="54"/>
    </row>
    <row r="7" spans="1:11" ht="24">
      <c r="A7" s="13" t="s">
        <v>16</v>
      </c>
      <c r="B7" s="10" t="s">
        <v>550</v>
      </c>
      <c r="C7" s="10" t="s">
        <v>551</v>
      </c>
      <c r="D7" s="7"/>
      <c r="E7" s="7"/>
      <c r="F7" s="7"/>
      <c r="G7" s="7"/>
      <c r="H7" s="7"/>
      <c r="I7" s="8">
        <f>SUM(D7:H7)</f>
        <v>0</v>
      </c>
      <c r="J7" s="8">
        <f>AVERAGE(I7)/5</f>
        <v>0</v>
      </c>
      <c r="K7" s="8" t="b">
        <f>IF(J7&gt;3,"ดีมาก",IF(J7&gt;2,"ดี",IF(J7&gt;1,"พอใช้",IF(J7&gt;0,"ปรับปรุง"))))</f>
        <v>0</v>
      </c>
    </row>
    <row r="8" spans="1:11" ht="24">
      <c r="A8" s="14" t="s">
        <v>16</v>
      </c>
      <c r="B8" s="11" t="s">
        <v>25</v>
      </c>
      <c r="C8" s="11" t="s">
        <v>553</v>
      </c>
      <c r="D8" s="9"/>
      <c r="E8" s="9"/>
      <c r="F8" s="9"/>
      <c r="G8" s="9"/>
      <c r="H8" s="9"/>
      <c r="I8" s="8">
        <f t="shared" ref="I8:I45" si="0">SUM(D8:H8)</f>
        <v>0</v>
      </c>
      <c r="J8" s="8">
        <f t="shared" ref="J8:J45" si="1">AVERAGE(I8)/5</f>
        <v>0</v>
      </c>
      <c r="K8" s="8" t="b">
        <f t="shared" ref="K8:K45" si="2">IF(J8&gt;3,"ดีมาก",IF(J8&gt;2,"ดี",IF(J8&gt;1,"พอใช้",IF(J8&gt;0,"ปรับปรุง"))))</f>
        <v>0</v>
      </c>
    </row>
    <row r="9" spans="1:11" ht="24">
      <c r="A9" s="14" t="s">
        <v>16</v>
      </c>
      <c r="B9" s="11" t="s">
        <v>36</v>
      </c>
      <c r="C9" s="11" t="s">
        <v>554</v>
      </c>
      <c r="D9" s="9"/>
      <c r="E9" s="9"/>
      <c r="F9" s="9"/>
      <c r="G9" s="9"/>
      <c r="H9" s="9"/>
      <c r="I9" s="8">
        <f t="shared" si="0"/>
        <v>0</v>
      </c>
      <c r="J9" s="8">
        <f t="shared" si="1"/>
        <v>0</v>
      </c>
      <c r="K9" s="8" t="b">
        <f t="shared" si="2"/>
        <v>0</v>
      </c>
    </row>
    <row r="10" spans="1:11" ht="24">
      <c r="A10" s="14" t="s">
        <v>16</v>
      </c>
      <c r="B10" s="11" t="s">
        <v>555</v>
      </c>
      <c r="C10" s="11" t="s">
        <v>556</v>
      </c>
      <c r="D10" s="9"/>
      <c r="E10" s="9"/>
      <c r="F10" s="9"/>
      <c r="G10" s="9"/>
      <c r="H10" s="9"/>
      <c r="I10" s="8">
        <f t="shared" si="0"/>
        <v>0</v>
      </c>
      <c r="J10" s="8">
        <f t="shared" si="1"/>
        <v>0</v>
      </c>
      <c r="K10" s="8" t="b">
        <f t="shared" si="2"/>
        <v>0</v>
      </c>
    </row>
    <row r="11" spans="1:11" ht="24">
      <c r="A11" s="14" t="s">
        <v>16</v>
      </c>
      <c r="B11" s="11" t="s">
        <v>557</v>
      </c>
      <c r="C11" s="11" t="s">
        <v>558</v>
      </c>
      <c r="D11" s="9"/>
      <c r="E11" s="9"/>
      <c r="F11" s="9"/>
      <c r="G11" s="9"/>
      <c r="H11" s="9"/>
      <c r="I11" s="8">
        <f t="shared" si="0"/>
        <v>0</v>
      </c>
      <c r="J11" s="8">
        <f t="shared" si="1"/>
        <v>0</v>
      </c>
      <c r="K11" s="8" t="b">
        <f t="shared" si="2"/>
        <v>0</v>
      </c>
    </row>
    <row r="12" spans="1:11" ht="24">
      <c r="A12" s="14" t="s">
        <v>16</v>
      </c>
      <c r="B12" s="11" t="s">
        <v>559</v>
      </c>
      <c r="C12" s="11" t="s">
        <v>560</v>
      </c>
      <c r="D12" s="9"/>
      <c r="E12" s="9"/>
      <c r="F12" s="9"/>
      <c r="G12" s="9"/>
      <c r="H12" s="9"/>
      <c r="I12" s="8">
        <f t="shared" si="0"/>
        <v>0</v>
      </c>
      <c r="J12" s="8">
        <f t="shared" si="1"/>
        <v>0</v>
      </c>
      <c r="K12" s="8" t="b">
        <f t="shared" si="2"/>
        <v>0</v>
      </c>
    </row>
    <row r="13" spans="1:11" ht="24">
      <c r="A13" s="14" t="s">
        <v>16</v>
      </c>
      <c r="B13" s="11" t="s">
        <v>505</v>
      </c>
      <c r="C13" s="11" t="s">
        <v>23</v>
      </c>
      <c r="D13" s="9"/>
      <c r="E13" s="9"/>
      <c r="F13" s="9"/>
      <c r="G13" s="9"/>
      <c r="H13" s="9"/>
      <c r="I13" s="8">
        <f t="shared" si="0"/>
        <v>0</v>
      </c>
      <c r="J13" s="8">
        <f t="shared" si="1"/>
        <v>0</v>
      </c>
      <c r="K13" s="8" t="b">
        <f t="shared" si="2"/>
        <v>0</v>
      </c>
    </row>
    <row r="14" spans="1:11" ht="24">
      <c r="A14" s="14" t="s">
        <v>16</v>
      </c>
      <c r="B14" s="11" t="s">
        <v>96</v>
      </c>
      <c r="C14" s="11" t="s">
        <v>561</v>
      </c>
      <c r="D14" s="9"/>
      <c r="E14" s="9"/>
      <c r="F14" s="9"/>
      <c r="G14" s="9"/>
      <c r="H14" s="9"/>
      <c r="I14" s="8">
        <f t="shared" si="0"/>
        <v>0</v>
      </c>
      <c r="J14" s="8">
        <f t="shared" si="1"/>
        <v>0</v>
      </c>
      <c r="K14" s="8" t="b">
        <f t="shared" si="2"/>
        <v>0</v>
      </c>
    </row>
    <row r="15" spans="1:11" ht="24">
      <c r="A15" s="14" t="s">
        <v>16</v>
      </c>
      <c r="B15" s="11" t="s">
        <v>562</v>
      </c>
      <c r="C15" s="11" t="s">
        <v>563</v>
      </c>
      <c r="D15" s="9"/>
      <c r="E15" s="9"/>
      <c r="F15" s="9"/>
      <c r="G15" s="9"/>
      <c r="H15" s="9"/>
      <c r="I15" s="8">
        <f t="shared" si="0"/>
        <v>0</v>
      </c>
      <c r="J15" s="8">
        <f t="shared" si="1"/>
        <v>0</v>
      </c>
      <c r="K15" s="8" t="b">
        <f t="shared" si="2"/>
        <v>0</v>
      </c>
    </row>
    <row r="16" spans="1:11" ht="24">
      <c r="A16" s="14" t="s">
        <v>16</v>
      </c>
      <c r="B16" s="11" t="s">
        <v>564</v>
      </c>
      <c r="C16" s="11" t="s">
        <v>434</v>
      </c>
      <c r="D16" s="9"/>
      <c r="E16" s="9"/>
      <c r="F16" s="9"/>
      <c r="G16" s="9"/>
      <c r="H16" s="9"/>
      <c r="I16" s="8">
        <f t="shared" si="0"/>
        <v>0</v>
      </c>
      <c r="J16" s="8">
        <f t="shared" si="1"/>
        <v>0</v>
      </c>
      <c r="K16" s="8" t="b">
        <f t="shared" si="2"/>
        <v>0</v>
      </c>
    </row>
    <row r="17" spans="1:11" ht="24">
      <c r="A17" s="47" t="s">
        <v>16</v>
      </c>
      <c r="B17" s="48" t="s">
        <v>681</v>
      </c>
      <c r="C17" s="49" t="s">
        <v>682</v>
      </c>
      <c r="D17" s="9"/>
      <c r="E17" s="9"/>
      <c r="F17" s="9"/>
      <c r="G17" s="9"/>
      <c r="H17" s="9"/>
      <c r="I17" s="8">
        <f t="shared" si="0"/>
        <v>0</v>
      </c>
      <c r="J17" s="8">
        <f t="shared" si="1"/>
        <v>0</v>
      </c>
      <c r="K17" s="8" t="b">
        <f t="shared" si="2"/>
        <v>0</v>
      </c>
    </row>
    <row r="18" spans="1:11" ht="24">
      <c r="A18" s="20" t="s">
        <v>16</v>
      </c>
      <c r="B18" s="42" t="s">
        <v>72</v>
      </c>
      <c r="C18" s="42" t="s">
        <v>683</v>
      </c>
      <c r="D18" s="9"/>
      <c r="E18" s="9"/>
      <c r="F18" s="9"/>
      <c r="G18" s="9"/>
      <c r="H18" s="9"/>
      <c r="I18" s="8">
        <f t="shared" si="0"/>
        <v>0</v>
      </c>
      <c r="J18" s="8">
        <f t="shared" si="1"/>
        <v>0</v>
      </c>
      <c r="K18" s="8" t="b">
        <f t="shared" si="2"/>
        <v>0</v>
      </c>
    </row>
    <row r="19" spans="1:11" ht="24">
      <c r="A19" s="20" t="s">
        <v>16</v>
      </c>
      <c r="B19" s="42" t="s">
        <v>722</v>
      </c>
      <c r="C19" s="42" t="s">
        <v>723</v>
      </c>
      <c r="D19" s="9"/>
      <c r="E19" s="9"/>
      <c r="F19" s="9"/>
      <c r="G19" s="9"/>
      <c r="H19" s="9"/>
      <c r="I19" s="8">
        <f t="shared" si="0"/>
        <v>0</v>
      </c>
      <c r="J19" s="8">
        <f t="shared" si="1"/>
        <v>0</v>
      </c>
      <c r="K19" s="8" t="b">
        <f t="shared" si="2"/>
        <v>0</v>
      </c>
    </row>
    <row r="20" spans="1:11" ht="24">
      <c r="A20" s="14" t="s">
        <v>20</v>
      </c>
      <c r="B20" s="11" t="s">
        <v>565</v>
      </c>
      <c r="C20" s="11" t="s">
        <v>566</v>
      </c>
      <c r="D20" s="9"/>
      <c r="E20" s="9"/>
      <c r="F20" s="9"/>
      <c r="G20" s="9"/>
      <c r="H20" s="9"/>
      <c r="I20" s="8">
        <f t="shared" si="0"/>
        <v>0</v>
      </c>
      <c r="J20" s="8">
        <f t="shared" si="1"/>
        <v>0</v>
      </c>
      <c r="K20" s="8" t="b">
        <f t="shared" si="2"/>
        <v>0</v>
      </c>
    </row>
    <row r="21" spans="1:11" ht="24">
      <c r="A21" s="14" t="s">
        <v>20</v>
      </c>
      <c r="B21" s="11" t="s">
        <v>567</v>
      </c>
      <c r="C21" s="11" t="s">
        <v>23</v>
      </c>
      <c r="D21" s="9"/>
      <c r="E21" s="9"/>
      <c r="F21" s="9"/>
      <c r="G21" s="9"/>
      <c r="H21" s="9"/>
      <c r="I21" s="8">
        <f t="shared" si="0"/>
        <v>0</v>
      </c>
      <c r="J21" s="8">
        <f t="shared" si="1"/>
        <v>0</v>
      </c>
      <c r="K21" s="8" t="b">
        <f t="shared" si="2"/>
        <v>0</v>
      </c>
    </row>
    <row r="22" spans="1:11" ht="24">
      <c r="A22" s="14" t="s">
        <v>20</v>
      </c>
      <c r="B22" s="11" t="s">
        <v>568</v>
      </c>
      <c r="C22" s="11" t="s">
        <v>569</v>
      </c>
      <c r="D22" s="9"/>
      <c r="E22" s="9"/>
      <c r="F22" s="9"/>
      <c r="G22" s="9"/>
      <c r="H22" s="9"/>
      <c r="I22" s="8">
        <f t="shared" si="0"/>
        <v>0</v>
      </c>
      <c r="J22" s="8">
        <f t="shared" si="1"/>
        <v>0</v>
      </c>
      <c r="K22" s="8" t="b">
        <f t="shared" si="2"/>
        <v>0</v>
      </c>
    </row>
    <row r="23" spans="1:11" ht="24">
      <c r="A23" s="14" t="s">
        <v>20</v>
      </c>
      <c r="B23" s="11" t="s">
        <v>570</v>
      </c>
      <c r="C23" s="11" t="s">
        <v>571</v>
      </c>
      <c r="D23" s="9"/>
      <c r="E23" s="9"/>
      <c r="F23" s="9"/>
      <c r="G23" s="9"/>
      <c r="H23" s="9"/>
      <c r="I23" s="8">
        <f t="shared" si="0"/>
        <v>0</v>
      </c>
      <c r="J23" s="8">
        <f t="shared" si="1"/>
        <v>0</v>
      </c>
      <c r="K23" s="8" t="b">
        <f t="shared" si="2"/>
        <v>0</v>
      </c>
    </row>
    <row r="24" spans="1:11" ht="24">
      <c r="A24" s="14" t="s">
        <v>20</v>
      </c>
      <c r="B24" s="11" t="s">
        <v>572</v>
      </c>
      <c r="C24" s="11" t="s">
        <v>26</v>
      </c>
      <c r="D24" s="9"/>
      <c r="E24" s="9"/>
      <c r="F24" s="9"/>
      <c r="G24" s="9"/>
      <c r="H24" s="9"/>
      <c r="I24" s="8">
        <f t="shared" si="0"/>
        <v>0</v>
      </c>
      <c r="J24" s="8">
        <f t="shared" si="1"/>
        <v>0</v>
      </c>
      <c r="K24" s="8" t="b">
        <f t="shared" si="2"/>
        <v>0</v>
      </c>
    </row>
    <row r="25" spans="1:11" ht="24">
      <c r="A25" s="14" t="s">
        <v>20</v>
      </c>
      <c r="B25" s="11" t="s">
        <v>573</v>
      </c>
      <c r="C25" s="11" t="s">
        <v>574</v>
      </c>
      <c r="D25" s="9"/>
      <c r="E25" s="9"/>
      <c r="F25" s="9"/>
      <c r="G25" s="9"/>
      <c r="H25" s="9"/>
      <c r="I25" s="8">
        <f t="shared" si="0"/>
        <v>0</v>
      </c>
      <c r="J25" s="8">
        <f t="shared" si="1"/>
        <v>0</v>
      </c>
      <c r="K25" s="8" t="b">
        <f t="shared" si="2"/>
        <v>0</v>
      </c>
    </row>
    <row r="26" spans="1:11" ht="24">
      <c r="A26" s="14" t="s">
        <v>20</v>
      </c>
      <c r="B26" s="11" t="s">
        <v>473</v>
      </c>
      <c r="C26" s="11" t="s">
        <v>569</v>
      </c>
      <c r="D26" s="9"/>
      <c r="E26" s="9"/>
      <c r="F26" s="9"/>
      <c r="G26" s="9"/>
      <c r="H26" s="9"/>
      <c r="I26" s="8">
        <f t="shared" si="0"/>
        <v>0</v>
      </c>
      <c r="J26" s="8">
        <f t="shared" si="1"/>
        <v>0</v>
      </c>
      <c r="K26" s="8" t="b">
        <f t="shared" si="2"/>
        <v>0</v>
      </c>
    </row>
    <row r="27" spans="1:11" ht="24">
      <c r="A27" s="14" t="s">
        <v>20</v>
      </c>
      <c r="B27" s="11" t="s">
        <v>575</v>
      </c>
      <c r="C27" s="11" t="s">
        <v>576</v>
      </c>
      <c r="D27" s="9"/>
      <c r="E27" s="9"/>
      <c r="F27" s="9"/>
      <c r="G27" s="9"/>
      <c r="H27" s="9"/>
      <c r="I27" s="8">
        <f t="shared" si="0"/>
        <v>0</v>
      </c>
      <c r="J27" s="8">
        <f t="shared" si="1"/>
        <v>0</v>
      </c>
      <c r="K27" s="8" t="b">
        <f t="shared" si="2"/>
        <v>0</v>
      </c>
    </row>
    <row r="28" spans="1:11" ht="24">
      <c r="A28" s="14" t="s">
        <v>20</v>
      </c>
      <c r="B28" s="11" t="s">
        <v>577</v>
      </c>
      <c r="C28" s="11" t="s">
        <v>578</v>
      </c>
      <c r="D28" s="9"/>
      <c r="E28" s="9"/>
      <c r="F28" s="9"/>
      <c r="G28" s="9"/>
      <c r="H28" s="9"/>
      <c r="I28" s="8">
        <f t="shared" si="0"/>
        <v>0</v>
      </c>
      <c r="J28" s="8">
        <f t="shared" si="1"/>
        <v>0</v>
      </c>
      <c r="K28" s="8" t="b">
        <f t="shared" si="2"/>
        <v>0</v>
      </c>
    </row>
    <row r="29" spans="1:11" ht="24">
      <c r="A29" s="14" t="s">
        <v>20</v>
      </c>
      <c r="B29" s="11" t="s">
        <v>579</v>
      </c>
      <c r="C29" s="11" t="s">
        <v>580</v>
      </c>
      <c r="D29" s="9"/>
      <c r="E29" s="9"/>
      <c r="F29" s="9"/>
      <c r="G29" s="9"/>
      <c r="H29" s="9"/>
      <c r="I29" s="8">
        <f t="shared" si="0"/>
        <v>0</v>
      </c>
      <c r="J29" s="8">
        <f t="shared" si="1"/>
        <v>0</v>
      </c>
      <c r="K29" s="8" t="b">
        <f t="shared" si="2"/>
        <v>0</v>
      </c>
    </row>
    <row r="30" spans="1:11" ht="24">
      <c r="A30" s="14" t="s">
        <v>20</v>
      </c>
      <c r="B30" s="11" t="s">
        <v>581</v>
      </c>
      <c r="C30" s="11" t="s">
        <v>582</v>
      </c>
      <c r="D30" s="9"/>
      <c r="E30" s="9"/>
      <c r="F30" s="9"/>
      <c r="G30" s="9"/>
      <c r="H30" s="9"/>
      <c r="I30" s="8">
        <f t="shared" si="0"/>
        <v>0</v>
      </c>
      <c r="J30" s="8">
        <f t="shared" si="1"/>
        <v>0</v>
      </c>
      <c r="K30" s="8" t="b">
        <f t="shared" si="2"/>
        <v>0</v>
      </c>
    </row>
    <row r="31" spans="1:11" ht="24">
      <c r="A31" s="14" t="s">
        <v>20</v>
      </c>
      <c r="B31" s="11" t="s">
        <v>67</v>
      </c>
      <c r="C31" s="11" t="s">
        <v>583</v>
      </c>
      <c r="D31" s="9"/>
      <c r="E31" s="9"/>
      <c r="F31" s="9"/>
      <c r="G31" s="9"/>
      <c r="H31" s="9"/>
      <c r="I31" s="8">
        <f t="shared" si="0"/>
        <v>0</v>
      </c>
      <c r="J31" s="8">
        <f t="shared" si="1"/>
        <v>0</v>
      </c>
      <c r="K31" s="8" t="b">
        <f t="shared" si="2"/>
        <v>0</v>
      </c>
    </row>
    <row r="32" spans="1:11" ht="24">
      <c r="A32" s="14" t="s">
        <v>20</v>
      </c>
      <c r="B32" s="11" t="s">
        <v>584</v>
      </c>
      <c r="C32" s="11" t="s">
        <v>585</v>
      </c>
      <c r="D32" s="9"/>
      <c r="E32" s="9"/>
      <c r="F32" s="9"/>
      <c r="G32" s="9"/>
      <c r="H32" s="9"/>
      <c r="I32" s="8">
        <f t="shared" si="0"/>
        <v>0</v>
      </c>
      <c r="J32" s="8">
        <f t="shared" si="1"/>
        <v>0</v>
      </c>
      <c r="K32" s="8" t="b">
        <f t="shared" si="2"/>
        <v>0</v>
      </c>
    </row>
    <row r="33" spans="1:11" ht="24">
      <c r="A33" s="14" t="s">
        <v>20</v>
      </c>
      <c r="B33" s="16" t="s">
        <v>586</v>
      </c>
      <c r="C33" s="11" t="s">
        <v>587</v>
      </c>
      <c r="D33" s="9"/>
      <c r="E33" s="9"/>
      <c r="F33" s="9"/>
      <c r="G33" s="9"/>
      <c r="H33" s="9"/>
      <c r="I33" s="8">
        <f t="shared" si="0"/>
        <v>0</v>
      </c>
      <c r="J33" s="8">
        <f t="shared" si="1"/>
        <v>0</v>
      </c>
      <c r="K33" s="8" t="b">
        <f t="shared" si="2"/>
        <v>0</v>
      </c>
    </row>
    <row r="34" spans="1:11" ht="24">
      <c r="A34" s="14" t="s">
        <v>20</v>
      </c>
      <c r="B34" s="11" t="s">
        <v>588</v>
      </c>
      <c r="C34" s="11" t="s">
        <v>481</v>
      </c>
      <c r="D34" s="9"/>
      <c r="E34" s="9"/>
      <c r="F34" s="9"/>
      <c r="G34" s="9"/>
      <c r="H34" s="9"/>
      <c r="I34" s="8">
        <f t="shared" si="0"/>
        <v>0</v>
      </c>
      <c r="J34" s="8">
        <f t="shared" si="1"/>
        <v>0</v>
      </c>
      <c r="K34" s="8" t="b">
        <f t="shared" si="2"/>
        <v>0</v>
      </c>
    </row>
    <row r="35" spans="1:11" ht="24">
      <c r="A35" s="14" t="s">
        <v>20</v>
      </c>
      <c r="B35" s="11" t="s">
        <v>589</v>
      </c>
      <c r="C35" s="11" t="s">
        <v>590</v>
      </c>
      <c r="D35" s="9"/>
      <c r="E35" s="9"/>
      <c r="F35" s="9"/>
      <c r="G35" s="9"/>
      <c r="H35" s="9"/>
      <c r="I35" s="8">
        <f t="shared" si="0"/>
        <v>0</v>
      </c>
      <c r="J35" s="8">
        <f t="shared" si="1"/>
        <v>0</v>
      </c>
      <c r="K35" s="8" t="b">
        <f t="shared" si="2"/>
        <v>0</v>
      </c>
    </row>
    <row r="36" spans="1:11" ht="24">
      <c r="A36" s="14" t="s">
        <v>20</v>
      </c>
      <c r="B36" s="11" t="s">
        <v>589</v>
      </c>
      <c r="C36" s="11" t="s">
        <v>591</v>
      </c>
      <c r="D36" s="9"/>
      <c r="E36" s="9"/>
      <c r="F36" s="9"/>
      <c r="G36" s="9"/>
      <c r="H36" s="9"/>
      <c r="I36" s="8">
        <f t="shared" si="0"/>
        <v>0</v>
      </c>
      <c r="J36" s="8">
        <f t="shared" si="1"/>
        <v>0</v>
      </c>
      <c r="K36" s="8" t="b">
        <f t="shared" si="2"/>
        <v>0</v>
      </c>
    </row>
    <row r="37" spans="1:11" ht="24">
      <c r="A37" s="14" t="s">
        <v>20</v>
      </c>
      <c r="B37" s="11" t="s">
        <v>592</v>
      </c>
      <c r="C37" s="11" t="s">
        <v>593</v>
      </c>
      <c r="D37" s="9"/>
      <c r="E37" s="9"/>
      <c r="F37" s="9"/>
      <c r="G37" s="9"/>
      <c r="H37" s="9"/>
      <c r="I37" s="8">
        <f t="shared" si="0"/>
        <v>0</v>
      </c>
      <c r="J37" s="8">
        <f t="shared" si="1"/>
        <v>0</v>
      </c>
      <c r="K37" s="8" t="b">
        <f t="shared" si="2"/>
        <v>0</v>
      </c>
    </row>
    <row r="38" spans="1:11" ht="24">
      <c r="A38" s="14" t="s">
        <v>20</v>
      </c>
      <c r="B38" s="11" t="s">
        <v>594</v>
      </c>
      <c r="C38" s="11" t="s">
        <v>81</v>
      </c>
      <c r="D38" s="9"/>
      <c r="E38" s="9"/>
      <c r="F38" s="9"/>
      <c r="G38" s="9"/>
      <c r="H38" s="9"/>
      <c r="I38" s="8">
        <f t="shared" si="0"/>
        <v>0</v>
      </c>
      <c r="J38" s="8">
        <f t="shared" si="1"/>
        <v>0</v>
      </c>
      <c r="K38" s="8" t="b">
        <f t="shared" si="2"/>
        <v>0</v>
      </c>
    </row>
    <row r="39" spans="1:11" ht="24">
      <c r="A39" s="14" t="s">
        <v>20</v>
      </c>
      <c r="B39" s="11" t="s">
        <v>595</v>
      </c>
      <c r="C39" s="11" t="s">
        <v>596</v>
      </c>
      <c r="D39" s="9"/>
      <c r="E39" s="9"/>
      <c r="F39" s="9"/>
      <c r="G39" s="9"/>
      <c r="H39" s="9"/>
      <c r="I39" s="8">
        <f t="shared" si="0"/>
        <v>0</v>
      </c>
      <c r="J39" s="8">
        <f t="shared" si="1"/>
        <v>0</v>
      </c>
      <c r="K39" s="8" t="b">
        <f t="shared" si="2"/>
        <v>0</v>
      </c>
    </row>
    <row r="40" spans="1:11" ht="24">
      <c r="A40" s="14" t="s">
        <v>20</v>
      </c>
      <c r="B40" s="11" t="s">
        <v>544</v>
      </c>
      <c r="C40" s="11" t="s">
        <v>597</v>
      </c>
      <c r="D40" s="9"/>
      <c r="E40" s="9"/>
      <c r="F40" s="9"/>
      <c r="G40" s="9"/>
      <c r="H40" s="9"/>
      <c r="I40" s="8">
        <f t="shared" si="0"/>
        <v>0</v>
      </c>
      <c r="J40" s="8">
        <f t="shared" si="1"/>
        <v>0</v>
      </c>
      <c r="K40" s="8" t="b">
        <f t="shared" si="2"/>
        <v>0</v>
      </c>
    </row>
    <row r="41" spans="1:11" ht="24">
      <c r="A41" s="14" t="s">
        <v>20</v>
      </c>
      <c r="B41" s="11" t="s">
        <v>598</v>
      </c>
      <c r="C41" s="11" t="s">
        <v>599</v>
      </c>
      <c r="D41" s="9"/>
      <c r="E41" s="9"/>
      <c r="F41" s="9"/>
      <c r="G41" s="9"/>
      <c r="H41" s="9"/>
      <c r="I41" s="8">
        <f t="shared" si="0"/>
        <v>0</v>
      </c>
      <c r="J41" s="8">
        <f t="shared" si="1"/>
        <v>0</v>
      </c>
      <c r="K41" s="8" t="b">
        <f t="shared" si="2"/>
        <v>0</v>
      </c>
    </row>
    <row r="42" spans="1:11" ht="24">
      <c r="A42" s="14" t="s">
        <v>20</v>
      </c>
      <c r="B42" s="11" t="s">
        <v>600</v>
      </c>
      <c r="C42" s="11" t="s">
        <v>601</v>
      </c>
      <c r="D42" s="9"/>
      <c r="E42" s="9"/>
      <c r="F42" s="9"/>
      <c r="G42" s="9"/>
      <c r="H42" s="9"/>
      <c r="I42" s="8">
        <f t="shared" si="0"/>
        <v>0</v>
      </c>
      <c r="J42" s="8">
        <f t="shared" si="1"/>
        <v>0</v>
      </c>
      <c r="K42" s="8" t="b">
        <f t="shared" si="2"/>
        <v>0</v>
      </c>
    </row>
    <row r="43" spans="1:11" ht="24">
      <c r="A43" s="15" t="s">
        <v>20</v>
      </c>
      <c r="B43" s="12" t="s">
        <v>68</v>
      </c>
      <c r="C43" s="12" t="s">
        <v>602</v>
      </c>
      <c r="D43" s="9"/>
      <c r="E43" s="9"/>
      <c r="F43" s="9"/>
      <c r="G43" s="9"/>
      <c r="H43" s="9"/>
      <c r="I43" s="8">
        <f t="shared" si="0"/>
        <v>0</v>
      </c>
      <c r="J43" s="8">
        <f t="shared" si="1"/>
        <v>0</v>
      </c>
      <c r="K43" s="8" t="b">
        <f t="shared" si="2"/>
        <v>0</v>
      </c>
    </row>
    <row r="44" spans="1:11" ht="24">
      <c r="A44" s="50" t="s">
        <v>20</v>
      </c>
      <c r="B44" s="51" t="s">
        <v>684</v>
      </c>
      <c r="C44" s="51" t="s">
        <v>685</v>
      </c>
      <c r="D44" s="9"/>
      <c r="E44" s="9"/>
      <c r="F44" s="9"/>
      <c r="G44" s="9"/>
      <c r="H44" s="9"/>
      <c r="I44" s="8">
        <f t="shared" si="0"/>
        <v>0</v>
      </c>
      <c r="J44" s="8">
        <f t="shared" si="1"/>
        <v>0</v>
      </c>
      <c r="K44" s="8" t="b">
        <f t="shared" si="2"/>
        <v>0</v>
      </c>
    </row>
    <row r="45" spans="1:11" ht="24">
      <c r="A45" s="70" t="s">
        <v>20</v>
      </c>
      <c r="B45" s="41" t="s">
        <v>724</v>
      </c>
      <c r="C45" s="41" t="s">
        <v>725</v>
      </c>
      <c r="D45" s="9"/>
      <c r="E45" s="9"/>
      <c r="F45" s="9"/>
      <c r="G45" s="9"/>
      <c r="H45" s="9"/>
      <c r="I45" s="8">
        <f t="shared" si="0"/>
        <v>0</v>
      </c>
      <c r="J45" s="8">
        <f t="shared" si="1"/>
        <v>0</v>
      </c>
      <c r="K45" s="8" t="b">
        <f t="shared" si="2"/>
        <v>0</v>
      </c>
    </row>
    <row r="46" spans="1:11" ht="24">
      <c r="A46" s="8"/>
      <c r="B46" s="8"/>
      <c r="C46" s="4" t="s">
        <v>14</v>
      </c>
      <c r="D46" s="4">
        <f>COUNTIF(D7:D45,"=4")</f>
        <v>0</v>
      </c>
      <c r="E46" s="4">
        <f t="shared" ref="E46:H46" si="3">COUNTIF(E7:E45,"=4")</f>
        <v>0</v>
      </c>
      <c r="F46" s="4">
        <f t="shared" si="3"/>
        <v>0</v>
      </c>
      <c r="G46" s="4">
        <f t="shared" si="3"/>
        <v>0</v>
      </c>
      <c r="H46" s="4">
        <f t="shared" si="3"/>
        <v>0</v>
      </c>
      <c r="I46" s="8"/>
      <c r="J46" s="8"/>
      <c r="K46" s="8"/>
    </row>
    <row r="47" spans="1:11" ht="24">
      <c r="A47" s="18"/>
      <c r="B47" s="18"/>
      <c r="C47" s="4" t="s">
        <v>10</v>
      </c>
      <c r="D47" s="4">
        <f>COUNTIF(D7:D45,"=3")</f>
        <v>0</v>
      </c>
      <c r="E47" s="4">
        <f t="shared" ref="E47:H47" si="4">COUNTIF(E7:E45,"=3")</f>
        <v>0</v>
      </c>
      <c r="F47" s="4">
        <f t="shared" si="4"/>
        <v>0</v>
      </c>
      <c r="G47" s="4">
        <f t="shared" si="4"/>
        <v>0</v>
      </c>
      <c r="H47" s="4">
        <f t="shared" si="4"/>
        <v>0</v>
      </c>
      <c r="I47" s="18"/>
      <c r="J47" s="18"/>
      <c r="K47" s="18"/>
    </row>
    <row r="48" spans="1:11" ht="24">
      <c r="A48" s="18"/>
      <c r="B48" s="18"/>
      <c r="C48" s="4" t="s">
        <v>11</v>
      </c>
      <c r="D48" s="4">
        <f>COUNTIF(D7:D45,"=2")</f>
        <v>0</v>
      </c>
      <c r="E48" s="4">
        <f t="shared" ref="E48:H48" si="5">COUNTIF(E7:E45,"=2")</f>
        <v>0</v>
      </c>
      <c r="F48" s="4">
        <f t="shared" si="5"/>
        <v>0</v>
      </c>
      <c r="G48" s="4">
        <f t="shared" si="5"/>
        <v>0</v>
      </c>
      <c r="H48" s="4">
        <f t="shared" si="5"/>
        <v>0</v>
      </c>
      <c r="I48" s="18"/>
      <c r="J48" s="18"/>
      <c r="K48" s="18"/>
    </row>
    <row r="49" spans="1:11" ht="24">
      <c r="A49" s="18"/>
      <c r="B49" s="18"/>
      <c r="C49" s="4" t="s">
        <v>12</v>
      </c>
      <c r="D49" s="4">
        <f>COUNTIF(D7:D45,"=1")</f>
        <v>0</v>
      </c>
      <c r="E49" s="4">
        <f t="shared" ref="E49:H49" si="6">COUNTIF(E7:E45,"=1")</f>
        <v>0</v>
      </c>
      <c r="F49" s="4">
        <f t="shared" si="6"/>
        <v>0</v>
      </c>
      <c r="G49" s="4">
        <f t="shared" si="6"/>
        <v>0</v>
      </c>
      <c r="H49" s="4">
        <f t="shared" si="6"/>
        <v>0</v>
      </c>
      <c r="I49" s="18"/>
      <c r="J49" s="18"/>
      <c r="K49" s="18"/>
    </row>
  </sheetData>
  <mergeCells count="5">
    <mergeCell ref="A5:C6"/>
    <mergeCell ref="D5:H5"/>
    <mergeCell ref="I5:I6"/>
    <mergeCell ref="J5:J6"/>
    <mergeCell ref="K5:K6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TJC</dc:creator>
  <cp:lastModifiedBy>Thanittha Chuenchit</cp:lastModifiedBy>
  <dcterms:created xsi:type="dcterms:W3CDTF">2019-01-06T03:19:43Z</dcterms:created>
  <dcterms:modified xsi:type="dcterms:W3CDTF">2023-12-22T07:57:58Z</dcterms:modified>
</cp:coreProperties>
</file>